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S:\2019 Renewable Energy Supply RFP_SB 489\Excel Templates\"/>
    </mc:Choice>
  </mc:AlternateContent>
  <xr:revisionPtr revIDLastSave="0" documentId="10_ncr:100000_{63121DDC-7EE2-45F8-94D6-FA9F7F2143FD}" xr6:coauthVersionLast="31" xr6:coauthVersionMax="31" xr10:uidLastSave="{00000000-0000-0000-0000-000000000000}"/>
  <workbookProtection workbookPassword="9811" lockStructure="1"/>
  <bookViews>
    <workbookView xWindow="0" yWindow="0" windowWidth="28800" windowHeight="11685" tabRatio="847" firstSheet="1" activeTab="1" xr2:uid="{00000000-000D-0000-FFFF-FFFF00000000}"/>
  </bookViews>
  <sheets>
    <sheet name="Inputs" sheetId="26" state="hidden" r:id="rId1"/>
    <sheet name="10.1_General Info_All Bids" sheetId="17" r:id="rId2"/>
    <sheet name="10.2_Standalone Renew Bids" sheetId="10" r:id="rId3"/>
    <sheet name="10.3_Renewable+Storage Bids" sheetId="25" r:id="rId4"/>
    <sheet name="10.4_Bid Pricing" sheetId="9" r:id="rId5"/>
    <sheet name="10.5_8,760 Energy Profile" sheetId="23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9" l="1"/>
  <c r="C217" i="25" l="1"/>
  <c r="C180" i="25"/>
  <c r="R299" i="25" l="1"/>
  <c r="R297" i="25"/>
  <c r="R295" i="25"/>
  <c r="R298" i="25"/>
  <c r="R296" i="25"/>
  <c r="R294" i="25"/>
  <c r="D4" i="23" l="1"/>
  <c r="D3" i="23"/>
  <c r="K105" i="10" l="1"/>
  <c r="J105" i="10"/>
  <c r="I105" i="10"/>
  <c r="H105" i="10"/>
  <c r="G105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K251" i="25"/>
  <c r="J251" i="25"/>
  <c r="I251" i="25"/>
  <c r="H251" i="25"/>
  <c r="G251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K215" i="25"/>
  <c r="J215" i="25"/>
  <c r="I215" i="25"/>
  <c r="H215" i="25"/>
  <c r="G215" i="25"/>
  <c r="N214" i="25"/>
  <c r="M214" i="25"/>
  <c r="L214" i="25"/>
  <c r="K214" i="25"/>
  <c r="J214" i="25"/>
  <c r="I214" i="25"/>
  <c r="H214" i="25"/>
  <c r="G214" i="25"/>
  <c r="F214" i="25"/>
  <c r="E214" i="25"/>
  <c r="D214" i="25"/>
  <c r="C214" i="25"/>
  <c r="K179" i="25"/>
  <c r="J179" i="25"/>
  <c r="I179" i="25"/>
  <c r="H179" i="25"/>
  <c r="G179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C253" i="25" l="1"/>
  <c r="C252" i="25"/>
  <c r="C106" i="10"/>
  <c r="C107" i="10"/>
  <c r="C181" i="25"/>
  <c r="C216" i="25"/>
  <c r="C63" i="17" l="1"/>
  <c r="D6" i="23"/>
  <c r="D5" i="23"/>
  <c r="I6" i="9"/>
  <c r="I5" i="9"/>
  <c r="M5" i="25"/>
  <c r="M4" i="25"/>
  <c r="M4" i="10"/>
  <c r="M5" i="10"/>
  <c r="I4" i="9"/>
  <c r="I3" i="9"/>
  <c r="M3" i="25"/>
  <c r="M2" i="25"/>
  <c r="M3" i="10"/>
  <c r="M2" i="10"/>
  <c r="G145" i="25" l="1"/>
  <c r="H145" i="25"/>
  <c r="I145" i="25"/>
  <c r="J145" i="25"/>
  <c r="K145" i="25"/>
  <c r="C147" i="25" l="1"/>
  <c r="K73" i="10" l="1"/>
  <c r="J73" i="10"/>
  <c r="I73" i="10"/>
  <c r="H73" i="10"/>
  <c r="G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K36" i="10"/>
  <c r="J36" i="10"/>
  <c r="I36" i="10"/>
  <c r="H36" i="10"/>
  <c r="G36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I35" i="25"/>
  <c r="J35" i="25"/>
  <c r="K35" i="25"/>
  <c r="L35" i="25"/>
  <c r="M35" i="25"/>
  <c r="N35" i="25"/>
  <c r="I36" i="25"/>
  <c r="J36" i="25"/>
  <c r="K36" i="25"/>
  <c r="I71" i="25"/>
  <c r="J71" i="25"/>
  <c r="K71" i="25"/>
  <c r="L71" i="25"/>
  <c r="M71" i="25"/>
  <c r="N71" i="25"/>
  <c r="I72" i="25"/>
  <c r="J72" i="25"/>
  <c r="K72" i="25"/>
  <c r="I107" i="25"/>
  <c r="J107" i="25"/>
  <c r="K107" i="25"/>
  <c r="L107" i="25"/>
  <c r="M107" i="25"/>
  <c r="N107" i="25"/>
  <c r="I108" i="25"/>
  <c r="J108" i="25"/>
  <c r="K108" i="25"/>
  <c r="I144" i="25"/>
  <c r="J144" i="25"/>
  <c r="K144" i="25"/>
  <c r="L144" i="25"/>
  <c r="M144" i="25"/>
  <c r="N144" i="25"/>
  <c r="H72" i="25"/>
  <c r="G72" i="25"/>
  <c r="H71" i="25"/>
  <c r="G71" i="25"/>
  <c r="F71" i="25"/>
  <c r="E71" i="25"/>
  <c r="D71" i="25"/>
  <c r="C71" i="25"/>
  <c r="C74" i="25" l="1"/>
  <c r="C37" i="10"/>
  <c r="C38" i="10"/>
  <c r="C74" i="10"/>
  <c r="C75" i="10"/>
  <c r="C73" i="25"/>
  <c r="H108" i="25"/>
  <c r="G108" i="25"/>
  <c r="H107" i="25"/>
  <c r="G107" i="25"/>
  <c r="F107" i="25"/>
  <c r="E107" i="25"/>
  <c r="D107" i="25"/>
  <c r="C107" i="25"/>
  <c r="C91" i="9"/>
  <c r="C104" i="9"/>
  <c r="C110" i="25" l="1"/>
  <c r="C109" i="25"/>
  <c r="H36" i="25" l="1"/>
  <c r="G36" i="25"/>
  <c r="H144" i="25"/>
  <c r="G144" i="25"/>
  <c r="F144" i="25"/>
  <c r="E144" i="25"/>
  <c r="D144" i="25"/>
  <c r="C144" i="25"/>
  <c r="H35" i="25"/>
  <c r="G35" i="25"/>
  <c r="F35" i="25"/>
  <c r="E35" i="25"/>
  <c r="D35" i="25"/>
  <c r="C35" i="25"/>
  <c r="C146" i="25" l="1"/>
  <c r="C38" i="25"/>
  <c r="C60" i="17" s="1"/>
  <c r="C37" i="25"/>
  <c r="C57" i="17" s="1"/>
</calcChain>
</file>

<file path=xl/sharedStrings.xml><?xml version="1.0" encoding="utf-8"?>
<sst xmlns="http://schemas.openxmlformats.org/spreadsheetml/2006/main" count="625" uniqueCount="316">
  <si>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</si>
  <si>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</si>
  <si>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</si>
  <si>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</si>
  <si>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</si>
  <si>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</si>
  <si>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</si>
  <si>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</si>
  <si>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</si>
  <si>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</si>
  <si>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</si>
  <si>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</si>
  <si>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MWh/day</t>
  </si>
  <si>
    <t>Total On-Peak MWh</t>
  </si>
  <si>
    <t>NOTES:</t>
  </si>
  <si>
    <t>(2) First year energy (MWh)</t>
  </si>
  <si>
    <t>Year</t>
  </si>
  <si>
    <t>Maximum Degradation (%)</t>
  </si>
  <si>
    <t>Hour Ending</t>
  </si>
  <si>
    <t>Total MWh/yr</t>
  </si>
  <si>
    <t>Project Description</t>
  </si>
  <si>
    <t>Frequency</t>
  </si>
  <si>
    <t>Cost</t>
  </si>
  <si>
    <t>Fired Hours</t>
  </si>
  <si>
    <t>Duration</t>
  </si>
  <si>
    <t>Every two years</t>
  </si>
  <si>
    <t>2-weeks</t>
  </si>
  <si>
    <t>4-weeks</t>
  </si>
  <si>
    <t>Every four years</t>
  </si>
  <si>
    <t>8-weeks</t>
  </si>
  <si>
    <t>Every 5 years</t>
  </si>
  <si>
    <t>3-weeks</t>
  </si>
  <si>
    <t>---</t>
  </si>
  <si>
    <t>TOTAL</t>
  </si>
  <si>
    <t xml:space="preserve">Maintenance Based on </t>
  </si>
  <si>
    <t>Fixed PPA Pricing                          Energy Charge                            ($/MWh)</t>
  </si>
  <si>
    <t>Fixed PPA Pricing                              Capacity Charge                               ($/kW-yr)</t>
  </si>
  <si>
    <t>Payment Number</t>
  </si>
  <si>
    <t>Percent of Total Construction Cost                         (%)</t>
  </si>
  <si>
    <t>Month</t>
  </si>
  <si>
    <t>Ratio (%/yr)</t>
  </si>
  <si>
    <t>Capital Cost ($/yr)</t>
  </si>
  <si>
    <t>NOTE:  Overnight Capital Cost</t>
  </si>
  <si>
    <t>NOTE:  Total Overnight Capital Cost including AFUDC</t>
  </si>
  <si>
    <t>Date</t>
  </si>
  <si>
    <t>Escalating PPA Pricing               Energy Charge                         ($/MWh)</t>
  </si>
  <si>
    <t>Outage Duration</t>
  </si>
  <si>
    <t>Component/ Maintenance Activity</t>
  </si>
  <si>
    <t>Inverter Replacement</t>
  </si>
  <si>
    <t>Wind Turbine Rebuild</t>
  </si>
  <si>
    <t>Back-up Battery Replacement</t>
  </si>
  <si>
    <t>Hardware Replacement</t>
  </si>
  <si>
    <t>Definitions/Description</t>
  </si>
  <si>
    <t>(1) Provide AC rating of the capacity</t>
  </si>
  <si>
    <t>Biomass</t>
  </si>
  <si>
    <t>Geothermal</t>
  </si>
  <si>
    <t>Wind</t>
  </si>
  <si>
    <t>Other</t>
  </si>
  <si>
    <t>System Sale</t>
  </si>
  <si>
    <t>Lease of New Unit</t>
  </si>
  <si>
    <t>Lease of Existing Unit</t>
  </si>
  <si>
    <t>Sale of Existing Unit</t>
  </si>
  <si>
    <t>EPC Turnkey Project</t>
  </si>
  <si>
    <t>Equity Participation in New Unit</t>
  </si>
  <si>
    <t>Other (if other please explain)</t>
  </si>
  <si>
    <t>Equity Participation in Existing Unit</t>
  </si>
  <si>
    <t>Cogenerator</t>
  </si>
  <si>
    <t>PPA from New Unit with Purchase Option</t>
  </si>
  <si>
    <t>Small Power Producer</t>
  </si>
  <si>
    <t>PPA from New Unit</t>
  </si>
  <si>
    <t>Peaking</t>
  </si>
  <si>
    <t>Independent Power Producer</t>
  </si>
  <si>
    <t>PPA from Existing Unit with Purchase Option</t>
  </si>
  <si>
    <t>Intermediate</t>
  </si>
  <si>
    <t>Utility (Retail Serving)</t>
  </si>
  <si>
    <t>Primary</t>
  </si>
  <si>
    <t>PPA from Existing Unit</t>
  </si>
  <si>
    <t>Baseload</t>
  </si>
  <si>
    <t>Bidder Classification</t>
  </si>
  <si>
    <t>Proposal Type</t>
  </si>
  <si>
    <t>If Other:</t>
  </si>
  <si>
    <t>Yes</t>
  </si>
  <si>
    <t>No</t>
  </si>
  <si>
    <t>Included</t>
  </si>
  <si>
    <t>Excluded</t>
  </si>
  <si>
    <t>5 Years</t>
  </si>
  <si>
    <t>20 Years</t>
  </si>
  <si>
    <t>PPA Pricing</t>
  </si>
  <si>
    <t>Build-Transfer Ownership Pricing</t>
  </si>
  <si>
    <t>Build-Transfer Ownership Progress Payment Schedule Option</t>
  </si>
  <si>
    <t>Construction Expenditures</t>
  </si>
  <si>
    <t>Required Minor and Major O&amp;M Activities</t>
  </si>
  <si>
    <t>Solar</t>
  </si>
  <si>
    <t>Standalone Renewable Resource</t>
  </si>
  <si>
    <t>Discharge Duration (hrs)</t>
  </si>
  <si>
    <t>Nominal Roundtrip Efficiency (%)</t>
  </si>
  <si>
    <t>Guaranteed Annual Production (MWh)</t>
  </si>
  <si>
    <t>Cell Manufacturer</t>
  </si>
  <si>
    <t>Response Time in Regulation Application (Unit of Time)</t>
  </si>
  <si>
    <t>Depth of Discharge, DOD (%)</t>
  </si>
  <si>
    <t>Recharge Time (hrs)</t>
  </si>
  <si>
    <t>(2)  If life of battery is Time Dependent</t>
  </si>
  <si>
    <t xml:space="preserve">(1)  Assume Maximum Number of Cycles per Year as denoted at the Maximum Designed Discharge Rate ("DDR") above </t>
  </si>
  <si>
    <t>Discharge/Recharge Cycles (Cyles/yr)</t>
  </si>
  <si>
    <t>EXAMPLE</t>
  </si>
  <si>
    <t>MWh</t>
  </si>
  <si>
    <t>kWh</t>
  </si>
  <si>
    <t>Peak Solar/Wind Capacity Delivered to Grid (MW)</t>
  </si>
  <si>
    <r>
      <t xml:space="preserve">Expected Battery Life - Time Dependent (yrs) </t>
    </r>
    <r>
      <rPr>
        <b/>
        <vertAlign val="superscript"/>
        <sz val="14"/>
        <color theme="1"/>
        <rFont val="Calibri"/>
        <family val="2"/>
        <scheme val="minor"/>
      </rPr>
      <t>(2)</t>
    </r>
    <r>
      <rPr>
        <b/>
        <sz val="14"/>
        <color theme="1"/>
        <rFont val="Calibri"/>
        <family val="2"/>
        <scheme val="minor"/>
      </rPr>
      <t xml:space="preserve">    </t>
    </r>
  </si>
  <si>
    <t>Acreage (acres)</t>
  </si>
  <si>
    <t>Project Name</t>
  </si>
  <si>
    <t>Non-dispatchable</t>
  </si>
  <si>
    <t>Company Name</t>
  </si>
  <si>
    <t>Renewable Resource Type</t>
  </si>
  <si>
    <t>Renewable Resource with Storage</t>
  </si>
  <si>
    <t>Texas</t>
  </si>
  <si>
    <t>New Mexico</t>
  </si>
  <si>
    <t>Annual Renewable Resource Degradation Rate (%)</t>
  </si>
  <si>
    <t>Annual Storage Degradation Rate (%)</t>
  </si>
  <si>
    <t>Guaranteed Heat Rate, HHV, if applicable (MMBTU/MWh)</t>
  </si>
  <si>
    <t>Minimum Downtime, if applicable (hrs)</t>
  </si>
  <si>
    <t>Minimum Uptime, if applicable (hrs)</t>
  </si>
  <si>
    <t>Forced Outage Rate, if applicable (%)</t>
  </si>
  <si>
    <t>Ramp Rates, if applicable (MW/minute)</t>
  </si>
  <si>
    <t>Emissions Rates, if applicable (lbs/MMBTU and lbs/MWh)</t>
  </si>
  <si>
    <t>Total Cost                             ($)</t>
  </si>
  <si>
    <r>
      <rPr>
        <b/>
        <sz val="14"/>
        <color theme="1"/>
        <rFont val="Calibri"/>
        <family val="2"/>
        <scheme val="minor"/>
      </rPr>
      <t xml:space="preserve">Bid Synopsis </t>
    </r>
    <r>
      <rPr>
        <sz val="14"/>
        <color theme="1"/>
        <rFont val="Calibri"/>
        <family val="2"/>
        <scheme val="minor"/>
      </rPr>
      <t xml:space="preserve"> </t>
    </r>
  </si>
  <si>
    <t>Overnight Capital Cost ($)</t>
  </si>
  <si>
    <t>Tax ($)</t>
  </si>
  <si>
    <t>Total Overnight Capital Cost ($)</t>
  </si>
  <si>
    <t>VOM Price ($/MWh)</t>
  </si>
  <si>
    <t>FOM Price ($/kW-yr)</t>
  </si>
  <si>
    <t>Personnel Requirements (No.)</t>
  </si>
  <si>
    <t>Estimated Employee Salary ($/yr)</t>
  </si>
  <si>
    <t>Maximum Number of Starts per Year (No.)</t>
  </si>
  <si>
    <t>Start-Up Cost ($)</t>
  </si>
  <si>
    <r>
      <t xml:space="preserve">Transmission Charge ($/Year)
</t>
    </r>
    <r>
      <rPr>
        <sz val="14"/>
        <color theme="1"/>
        <rFont val="Calibri"/>
        <family val="2"/>
        <scheme val="minor"/>
      </rPr>
      <t>If Transmission Rights/Reservation
If located outside of EPE's system</t>
    </r>
  </si>
  <si>
    <t>Interconnection Fee ($)</t>
  </si>
  <si>
    <t>PPA Pricing Example</t>
  </si>
  <si>
    <t>Bid Synopsis</t>
  </si>
  <si>
    <r>
      <t xml:space="preserve">10.1  GENERAL INFORMATION TABLE FOR </t>
    </r>
    <r>
      <rPr>
        <b/>
        <sz val="18"/>
        <color rgb="FF0000FF"/>
        <rFont val="Calibri"/>
        <family val="2"/>
        <scheme val="minor"/>
      </rPr>
      <t>ALL BIDS</t>
    </r>
    <r>
      <rPr>
        <b/>
        <sz val="18"/>
        <color theme="1"/>
        <rFont val="Calibri"/>
        <family val="2"/>
        <scheme val="minor"/>
      </rPr>
      <t xml:space="preserve"> ONLY</t>
    </r>
  </si>
  <si>
    <r>
      <t>10.3  TABLES FOR</t>
    </r>
    <r>
      <rPr>
        <b/>
        <sz val="18"/>
        <color rgb="FF0000FF"/>
        <rFont val="Calibri"/>
        <family val="2"/>
        <scheme val="minor"/>
      </rPr>
      <t xml:space="preserve"> COUPLED RENEWABLE RESOURCE WITH STORAGE</t>
    </r>
    <r>
      <rPr>
        <b/>
        <sz val="18"/>
        <color theme="1"/>
        <rFont val="Calibri"/>
        <family val="2"/>
        <scheme val="minor"/>
      </rPr>
      <t xml:space="preserve"> BIDS ONLY</t>
    </r>
  </si>
  <si>
    <t>10.4  PROPOSAL PRICING</t>
  </si>
  <si>
    <r>
      <t>Maximum Net Capacity (MW)</t>
    </r>
    <r>
      <rPr>
        <b/>
        <vertAlign val="superscript"/>
        <sz val="14"/>
        <color theme="1"/>
        <rFont val="Calibri"/>
        <family val="2"/>
        <scheme val="minor"/>
      </rPr>
      <t>(1), (2)</t>
    </r>
  </si>
  <si>
    <t>(1)  Delivered to EPE's load area</t>
  </si>
  <si>
    <t>Production/Output Estimates Source</t>
  </si>
  <si>
    <t>Number of Batteries (No.)</t>
  </si>
  <si>
    <t>Renewable Resource</t>
  </si>
  <si>
    <t>Grid</t>
  </si>
  <si>
    <r>
      <t xml:space="preserve">Expected Battery Life - Max No of Cycles per Max DDR (yrs) </t>
    </r>
    <r>
      <rPr>
        <b/>
        <vertAlign val="superscript"/>
        <sz val="14"/>
        <color theme="1"/>
        <rFont val="Calibri"/>
        <family val="2"/>
        <scheme val="minor"/>
      </rPr>
      <t>(1)</t>
    </r>
    <r>
      <rPr>
        <b/>
        <sz val="14"/>
        <color theme="1"/>
        <rFont val="Calibri"/>
        <family val="2"/>
        <scheme val="minor"/>
      </rPr>
      <t xml:space="preserve">   </t>
    </r>
  </si>
  <si>
    <t>Response Time to Full Output (MW/Unit of Time)</t>
  </si>
  <si>
    <t>TABLE 10.3.1  Production Profile (MW)</t>
  </si>
  <si>
    <t>Solar/Wind Generation Used to Charge Battery (MWh)</t>
  </si>
  <si>
    <t>Average Daily Solar/Wind Net Generation (MWh/day)</t>
  </si>
  <si>
    <r>
      <t>Expected Annual Energy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</si>
  <si>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>Expected On-Peak Energy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</si>
  <si>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Make and Model of Major Equipment (all components)</t>
  </si>
  <si>
    <t>Interconnection Point (substation/line)</t>
  </si>
  <si>
    <r>
      <t>Storage Nameplate/Power Output, if applicable (MW)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</si>
  <si>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Project Address</t>
  </si>
  <si>
    <t>Biogas</t>
  </si>
  <si>
    <t>Asset Life, if build-transfer type provides (yrs)</t>
  </si>
  <si>
    <r>
      <t xml:space="preserve">Bidder Classification </t>
    </r>
    <r>
      <rPr>
        <sz val="14"/>
        <color rgb="FF0000FF"/>
        <rFont val="Calibri"/>
        <family val="2"/>
        <scheme val="minor"/>
      </rPr>
      <t>(select one)</t>
    </r>
  </si>
  <si>
    <r>
      <t>Proposal Arrangement Type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rgb="FF0000FF"/>
        <rFont val="Calibri"/>
        <family val="2"/>
        <scheme val="minor"/>
      </rPr>
      <t>(select one)</t>
    </r>
  </si>
  <si>
    <r>
      <t xml:space="preserve">Proposal Type </t>
    </r>
    <r>
      <rPr>
        <sz val="14"/>
        <color rgb="FF0000FF"/>
        <rFont val="Calibri"/>
        <family val="2"/>
        <scheme val="minor"/>
      </rPr>
      <t>(select one)</t>
    </r>
  </si>
  <si>
    <r>
      <t>Project Location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0000FF"/>
        <rFont val="Calibri"/>
        <family val="2"/>
        <scheme val="minor"/>
      </rPr>
      <t>(select one)</t>
    </r>
  </si>
  <si>
    <r>
      <t xml:space="preserve">Confirm REC Inclusion </t>
    </r>
    <r>
      <rPr>
        <sz val="14"/>
        <color rgb="FF0000FF"/>
        <rFont val="Calibri"/>
        <family val="2"/>
        <scheme val="minor"/>
      </rPr>
      <t>(select one)</t>
    </r>
  </si>
  <si>
    <r>
      <t xml:space="preserve">Storage Included </t>
    </r>
    <r>
      <rPr>
        <sz val="14"/>
        <color rgb="FF0000FF"/>
        <rFont val="Calibri"/>
        <family val="2"/>
        <scheme val="minor"/>
      </rPr>
      <t>(select one)</t>
    </r>
  </si>
  <si>
    <t>Storage Technology Type</t>
  </si>
  <si>
    <t>Solar Panels</t>
  </si>
  <si>
    <t>Wind Turbines</t>
  </si>
  <si>
    <t>Battery Storage</t>
  </si>
  <si>
    <t>Geothermal System</t>
  </si>
  <si>
    <t xml:space="preserve">Inverters </t>
  </si>
  <si>
    <t xml:space="preserve">Biomass System </t>
  </si>
  <si>
    <t>Biogas System</t>
  </si>
  <si>
    <t>Fully Dispatchable</t>
  </si>
  <si>
    <r>
      <t xml:space="preserve">EPE Dispatch Control of Renewable Resource + Storage </t>
    </r>
    <r>
      <rPr>
        <sz val="14"/>
        <color rgb="FF0000FF"/>
        <rFont val="Calibri"/>
        <family val="2"/>
        <scheme val="minor"/>
      </rPr>
      <t>(select one)</t>
    </r>
  </si>
  <si>
    <t>Hydropower System</t>
  </si>
  <si>
    <t>Hydropower</t>
  </si>
  <si>
    <t>Fuel Cells</t>
  </si>
  <si>
    <r>
      <t xml:space="preserve">Confirm Renewable Resource Compliance with Definition per SB 489, ETA </t>
    </r>
    <r>
      <rPr>
        <sz val="14"/>
        <color rgb="FF0000FF"/>
        <rFont val="Calibri"/>
        <family val="2"/>
        <scheme val="minor"/>
      </rPr>
      <t>(select one)</t>
    </r>
  </si>
  <si>
    <r>
      <t>Minimum Net Capactiy (MW)</t>
    </r>
    <r>
      <rPr>
        <b/>
        <vertAlign val="superscript"/>
        <sz val="14"/>
        <color theme="1"/>
        <rFont val="Calibri"/>
        <family val="2"/>
        <scheme val="minor"/>
      </rPr>
      <t xml:space="preserve"> (1), (2), (3) </t>
    </r>
  </si>
  <si>
    <t>AGC</t>
  </si>
  <si>
    <r>
      <t>(2)  Summer temperature is 105</t>
    </r>
    <r>
      <rPr>
        <sz val="14"/>
        <color theme="1"/>
        <rFont val="Calibri"/>
        <family val="2"/>
      </rPr>
      <t>°F and winter temperature is 35°F</t>
    </r>
  </si>
  <si>
    <t xml:space="preserve">          1.  Please fill in the following information, if applicable, in Excel format as provided below.</t>
  </si>
  <si>
    <t>Payment Due Date          (i.e., year 1, year 2…)</t>
  </si>
  <si>
    <t xml:space="preserve">          3.  Pricing should be provided in nominal 2019 dollars.</t>
  </si>
  <si>
    <t xml:space="preserve">          3.  Bidders MUST also fill 8,760 Energy Profile in Table 10.5.</t>
  </si>
  <si>
    <t xml:space="preserve">          2.  Please fill in a SEPARATE set of tables for each option and proposal.</t>
  </si>
  <si>
    <t xml:space="preserve">          2.  Please fill out a separate form for each option and proposal.</t>
  </si>
  <si>
    <t xml:space="preserve">          3.  For geothermal and biomass proposals, fill in your project's hourly available output profile.</t>
  </si>
  <si>
    <t>TABLES FOR COUPLED RENEWABLE RESOURCE WITH STORAGE BIDS ONLY</t>
  </si>
  <si>
    <t xml:space="preserve">               ***  For coupled renewable resource with storage bids, please fill in tables 10.5.2a, 10.5.2b, 10.5.2c for system and each component same as Tables 10.3.1a, 10.3.1b, 10.3.1c.</t>
  </si>
  <si>
    <t xml:space="preserve">          2.  Bidders MUST fill in the 8,760 Energy Profile in Table 10.5.1. </t>
  </si>
  <si>
    <t>Does the Expected Annual On-Peak Energy Input Match that of the Energy Profile?</t>
  </si>
  <si>
    <t>Does the Expected Annual Energy Input Above Match that of the Energy Profile?</t>
  </si>
  <si>
    <r>
      <t>Expected Annual Energy from Energy Profile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</si>
  <si>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>Expected On-Peak Energy from Energy Profile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</si>
  <si>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Bidder Name</t>
  </si>
  <si>
    <t>(3)  Minimum online baseload output, more applicable to biomass and geothermal proposals</t>
  </si>
  <si>
    <t xml:space="preserve">          2.  Please fill in a SEPARATE table or SEPARATE set of tables (for coupled bids) for each option and proposal.</t>
  </si>
  <si>
    <t>Roundtrip Efficiency Degradation (%)</t>
  </si>
  <si>
    <t>Storage Energy Capacity, i.e., Output per Cycle - Full Discharge to Recommended Min Level (MWh)</t>
  </si>
  <si>
    <t>Solar/Wind Net Generation Delivered to Grid (MWh)</t>
  </si>
  <si>
    <t>Storage Energy Delivered to Grid (MWh)</t>
  </si>
  <si>
    <t>Proposal No.</t>
  </si>
  <si>
    <t>Option No.</t>
  </si>
  <si>
    <t>Secondary</t>
  </si>
  <si>
    <t>Tertiary</t>
  </si>
  <si>
    <r>
      <t xml:space="preserve">Proposal No. </t>
    </r>
    <r>
      <rPr>
        <sz val="14"/>
        <color rgb="FF0000FF"/>
        <rFont val="Calibri"/>
        <family val="2"/>
        <scheme val="minor"/>
      </rPr>
      <t>(select one)</t>
    </r>
  </si>
  <si>
    <r>
      <t xml:space="preserve">Option No. </t>
    </r>
    <r>
      <rPr>
        <sz val="14"/>
        <color rgb="FF0000FF"/>
        <rFont val="Calibri"/>
        <family val="2"/>
        <scheme val="minor"/>
      </rPr>
      <t>(select one)</t>
    </r>
  </si>
  <si>
    <r>
      <t xml:space="preserve">Energy Units </t>
    </r>
    <r>
      <rPr>
        <sz val="14"/>
        <color rgb="FF0000FF"/>
        <rFont val="Calibri"/>
        <family val="2"/>
        <scheme val="minor"/>
      </rPr>
      <t>(select one)</t>
    </r>
  </si>
  <si>
    <t xml:space="preserve">Proposal No. </t>
  </si>
  <si>
    <t xml:space="preserve">Option No. </t>
  </si>
  <si>
    <t xml:space="preserve">TABLE FOR STANDALONE RENEWABLE RESOURCE BIDS ONLY </t>
  </si>
  <si>
    <r>
      <t xml:space="preserve">10.2  TABLES FOR </t>
    </r>
    <r>
      <rPr>
        <b/>
        <sz val="18"/>
        <color rgb="FF0000FF"/>
        <rFont val="Calibri"/>
        <family val="2"/>
        <scheme val="minor"/>
      </rPr>
      <t>STANDALONE RENEWABLE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8"/>
        <color rgb="FF0000FF"/>
        <rFont val="Calibri"/>
        <family val="2"/>
        <scheme val="minor"/>
      </rPr>
      <t xml:space="preserve">RESOURCE </t>
    </r>
    <r>
      <rPr>
        <b/>
        <sz val="18"/>
        <color theme="1"/>
        <rFont val="Calibri"/>
        <family val="2"/>
        <scheme val="minor"/>
      </rPr>
      <t xml:space="preserve">BIDS ONLY </t>
    </r>
  </si>
  <si>
    <t xml:space="preserve">Year </t>
  </si>
  <si>
    <t>Required Minor and Major O&amp;M Activities Example</t>
  </si>
  <si>
    <r>
      <t>Operation Type</t>
    </r>
    <r>
      <rPr>
        <sz val="14"/>
        <color rgb="FF0000FF"/>
        <rFont val="Calibri"/>
        <family val="2"/>
        <scheme val="minor"/>
      </rPr>
      <t xml:space="preserve"> (select one)</t>
    </r>
  </si>
  <si>
    <t>Operation Type</t>
  </si>
  <si>
    <t>Intermittent</t>
  </si>
  <si>
    <t>Grid Power Used to Charge Storage (MWh)</t>
  </si>
  <si>
    <t xml:space="preserve">NOTE:  Please provide the O&amp;M cash flow of operating costs in nominal 2019 dollars based on your </t>
  </si>
  <si>
    <t xml:space="preserve">            project's operation, i.e., baseload, intermediate, peaking, or intermittent based on its fired</t>
  </si>
  <si>
    <t xml:space="preserve">            hours per year for the respective outage cycle period.</t>
  </si>
  <si>
    <t>Storage Energy Capacity Degradation (%)</t>
  </si>
  <si>
    <r>
      <t xml:space="preserve">Capability for Regulation </t>
    </r>
    <r>
      <rPr>
        <sz val="14"/>
        <color rgb="FF0000FF"/>
        <rFont val="Calibri"/>
        <family val="2"/>
        <scheme val="minor"/>
      </rPr>
      <t>(select one)</t>
    </r>
  </si>
  <si>
    <t>Battery System Type</t>
  </si>
  <si>
    <t xml:space="preserve">Storage System Make and Model </t>
  </si>
  <si>
    <t>Storage System Inverter Make and Model</t>
  </si>
  <si>
    <t>Operating Characteristics</t>
  </si>
  <si>
    <r>
      <t>Table 10.3.2a  Firm Energy Production Profile - Renewable Resource with Storage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</si>
  <si>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r>
      <t>Table 10.3.2b  Firm Energy Production Profile - Renewable Resource Piece Only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</si>
  <si>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t>TABLE 10.3.3  Storage System Characteristics</t>
  </si>
  <si>
    <t>TABLE 10.3.4  Battery Recharge Time</t>
  </si>
  <si>
    <t>TABLE 10.3.5  Monthly Energy Summary - Renewable Resource with Storage</t>
  </si>
  <si>
    <t>TABLE 10.3.6a  Annual Production and Degradation - Coupled Renewable Resource with Storage</t>
  </si>
  <si>
    <t>TABLE 10.3.6b  Annual Production and Degradation - Renewable Resource Piece Only</t>
  </si>
  <si>
    <t>TABLE 10.3.6c  Annual Production and Degradation - Storage Piece Only</t>
  </si>
  <si>
    <r>
      <t>Table 10.3.2c  Firm Energy Production Profile - Storage Piece Only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</si>
  <si>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r>
      <t>Table 10.3.1c  Expected Energy Production Profile - Storage Piece Only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</si>
  <si>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r>
      <t>Table 10.3.1b  Expected Energy Production Profile - Renewable Resource Piece Only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</si>
  <si>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r>
      <t>Table 10.3.1a  Expected Energy Production Profile - Renewable Resource with Storage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</si>
  <si>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t xml:space="preserve">          1.  Please fill in Tables 10.3.1(a, b, c), 10.3.2(a, b, c), 10.3.3(a, b, c), 10.3.4(a, b, c), 10.3.5(a, b, c), and </t>
  </si>
  <si>
    <t>Table 10.4.1  For PPA Arrangement Proposals</t>
  </si>
  <si>
    <t>Table 10.4.2a  For BOT Arrangement Proposals</t>
  </si>
  <si>
    <t>Table 10.4.2b  For BOT Arrangement Proposals</t>
  </si>
  <si>
    <t>Table 10.4.2c  For BOT Arrangement Proposals</t>
  </si>
  <si>
    <t>Table 10.4.3a  For All Proposals</t>
  </si>
  <si>
    <t>Table 10.4.3b  For All Proposals</t>
  </si>
  <si>
    <t xml:space="preserve">               10.3.6(a, b, c) in Excel format as provided below.</t>
  </si>
  <si>
    <r>
      <t>Table 10.2.1  Expected Energy Production Profile - Renewable Resource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</si>
  <si>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t>TABLE 10.2.1  Expected Energy Production Profile (MW)</t>
  </si>
  <si>
    <r>
      <t>Table 10.2.2  Firm Energy Production Profile - Renewable Resource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</si>
  <si>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t>TABLE 10.2.3  Annual Production and Degradation</t>
  </si>
  <si>
    <t xml:space="preserve">          1.  Please fill in Tables 10.2.1, 10.2.2 and 10.2.3 in Excel format as provided below.</t>
  </si>
  <si>
    <t xml:space="preserve">          1.  Please fill in the following information, where applicable, in Excel format as provided below.</t>
  </si>
  <si>
    <r>
      <t>Firm Annual Energy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</si>
  <si>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>Firm Annual Energy from Energy Profile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</si>
  <si>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Does the Firm Annual Energy Input Above Match that of the Energy Profile?</t>
  </si>
  <si>
    <r>
      <t>EPE Dispatch Control of Renewable Resource</t>
    </r>
    <r>
      <rPr>
        <sz val="14"/>
        <color rgb="FF0000FF"/>
        <rFont val="Calibri"/>
        <family val="2"/>
        <scheme val="minor"/>
      </rPr>
      <t xml:space="preserve"> (select one)</t>
    </r>
  </si>
  <si>
    <r>
      <t xml:space="preserve">Inverters UL Certified, for both Renewable Resource and Storage </t>
    </r>
    <r>
      <rPr>
        <sz val="14"/>
        <color rgb="FF0000FF"/>
        <rFont val="Calibri"/>
        <family val="2"/>
        <scheme val="minor"/>
      </rPr>
      <t>(select one)</t>
    </r>
  </si>
  <si>
    <t>Partially Dispatchable for Curltailment - Curtailment Dispatch Flexibility</t>
  </si>
  <si>
    <r>
      <t>Table 10.5.1  Expected Energy Production Profile - Standalone Renewable Resource (MW)</t>
    </r>
    <r>
      <rPr>
        <b/>
        <vertAlign val="superscript"/>
        <sz val="16"/>
        <color rgb="FF0000FF"/>
        <rFont val="Calibri"/>
        <family val="2"/>
        <scheme val="minor"/>
      </rPr>
      <t xml:space="preserve"> </t>
    </r>
  </si>
  <si>
    <t>Table 10.5.2a  Expected Energy Production Profile - Renewable Resource with Storage (MW)</t>
  </si>
  <si>
    <t>Table 10.5.2b   Expected Energy Production Profile - Renewable Resource Piece Only (MW)</t>
  </si>
  <si>
    <t>Table 10.5.2c   Expected Energy Production Profile - Storage Piece Only (MW)</t>
  </si>
  <si>
    <t>Annual Average Capacity Factor (%)</t>
  </si>
  <si>
    <t>Peak Average Capacity Factor (%)</t>
  </si>
  <si>
    <t>Expected Annual Energy Inclusive of Degradation (MWh/yr)</t>
  </si>
  <si>
    <t xml:space="preserve"> Expected                        On-Peak Energy Inclusive of Degradation (MWh/yr)</t>
  </si>
  <si>
    <t>Guaranteed                       On-Peak Energy Inclusive of Degradation (MWh/yr)</t>
  </si>
  <si>
    <t>Guaranteed Annual Energy Inclusive of Degradation (MWh/yr)</t>
  </si>
  <si>
    <t>(3) On-Peak (May 1-Sept 30, HE 13-18, MST)</t>
  </si>
  <si>
    <t>Interconnection Point Coordinates (Degrees, Minutes, Seconds, i.e. DMS notation)</t>
  </si>
  <si>
    <t xml:space="preserve">Delivery Start Date or Commercial Operation Date (mm/dd/yy) </t>
  </si>
  <si>
    <t>Proposed Delivery End or Retirement Date (mm/dd/yy)</t>
  </si>
  <si>
    <t>Guaranteed Completion Date, EPC (mm/dd/yy)</t>
  </si>
  <si>
    <t xml:space="preserve">               as provided below.</t>
  </si>
  <si>
    <t>Proposal Arrangement Type</t>
  </si>
  <si>
    <t xml:space="preserve">10.1  General Info _All Bids </t>
  </si>
  <si>
    <t>Project Dispatchability</t>
  </si>
  <si>
    <r>
      <t>Project Dispatchability Capability</t>
    </r>
    <r>
      <rPr>
        <sz val="14"/>
        <color rgb="FF0000FF"/>
        <rFont val="Calibri"/>
        <family val="2"/>
        <scheme val="minor"/>
      </rPr>
      <t xml:space="preserve"> (select one)</t>
    </r>
  </si>
  <si>
    <t>10.5  HOURLY ENERGY PROFILES</t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</si>
  <si>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1</t>
    </r>
    <r>
      <rPr>
        <b/>
        <sz val="14"/>
        <rFont val="Calibri"/>
        <family val="2"/>
        <scheme val="minor"/>
      </rPr>
      <t xml:space="preserve"> Years</t>
    </r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</si>
  <si>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 xml:space="preserve"> Years</t>
    </r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</si>
  <si>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3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Years</t>
    </r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</si>
  <si>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4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Years</t>
    </r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</si>
  <si>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5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Years</t>
    </r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</si>
  <si>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6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Years</t>
    </r>
  </si>
  <si>
    <t>Escalation Rate (%)</t>
  </si>
  <si>
    <t>1 Years</t>
  </si>
  <si>
    <t>Escalating PPA Pricing                                                    Capacity Charge                              ($/kW-yr)</t>
  </si>
  <si>
    <r>
      <t>Bidder is prepared to finance, permit, design, engineer, procure and construct a 50 MW</t>
    </r>
    <r>
      <rPr>
        <vertAlign val="subscript"/>
        <sz val="14"/>
        <color rgb="FFFF0000"/>
        <rFont val="Calibri"/>
        <family val="2"/>
        <scheme val="minor"/>
      </rPr>
      <t>AC</t>
    </r>
    <r>
      <rPr>
        <sz val="14"/>
        <color rgb="FFFF0000"/>
        <rFont val="Calibri"/>
        <family val="2"/>
        <scheme val="minor"/>
      </rPr>
      <t xml:space="preserve"> ground-mounted, single-axis tracking solar energy generating facility which will provide 141,000 MWh of renewable energy to EPE for PPA term options of 1, 5, or 20 years.</t>
    </r>
  </si>
  <si>
    <t>PPA Term</t>
  </si>
  <si>
    <r>
      <t xml:space="preserve"> (</t>
    </r>
    <r>
      <rPr>
        <b/>
        <sz val="14"/>
        <color rgb="FFFF0000"/>
        <rFont val="Calibri"/>
        <family val="2"/>
        <scheme val="minor"/>
      </rPr>
      <t>50</t>
    </r>
    <r>
      <rPr>
        <b/>
        <sz val="14"/>
        <color theme="1"/>
        <rFont val="Calibri"/>
        <family val="2"/>
        <scheme val="minor"/>
      </rPr>
      <t xml:space="preserve"> MW</t>
    </r>
    <r>
      <rPr>
        <sz val="14"/>
        <color theme="1"/>
        <rFont val="Calibri"/>
        <family val="2"/>
        <scheme val="minor"/>
      </rPr>
      <t>)</t>
    </r>
  </si>
  <si>
    <r>
      <rPr>
        <b/>
        <sz val="14"/>
        <color rgb="FFFF0000"/>
        <rFont val="Calibri"/>
        <family val="2"/>
        <scheme val="minor"/>
      </rPr>
      <t xml:space="preserve">141,000 </t>
    </r>
    <r>
      <rPr>
        <b/>
        <sz val="14"/>
        <rFont val="Calibri"/>
        <family val="2"/>
        <scheme val="minor"/>
      </rPr>
      <t>MWh</t>
    </r>
  </si>
  <si>
    <r>
      <rPr>
        <b/>
        <sz val="14"/>
        <color rgb="FFFF0000"/>
        <rFont val="Calibri"/>
        <family val="2"/>
        <scheme val="minor"/>
      </rPr>
      <t xml:space="preserve">141,000 </t>
    </r>
    <r>
      <rPr>
        <b/>
        <sz val="14"/>
        <rFont val="Calibri"/>
        <family val="2"/>
        <scheme val="minor"/>
      </rPr>
      <t xml:space="preserve">MWh     </t>
    </r>
  </si>
  <si>
    <t>Description of Construction Expenditures at Milestone</t>
  </si>
  <si>
    <t xml:space="preserve">          1.  Please fill in Tables 10.4.1 AND/OR 10.4.2(a, b, c), and 10.4.3(a, b), if applicable, in Excel format</t>
  </si>
  <si>
    <t xml:space="preserve">  </t>
  </si>
  <si>
    <t xml:space="preserve"> </t>
  </si>
  <si>
    <t>Proposal Term (yrs)</t>
  </si>
  <si>
    <t>Project Edge of Property Where Gen-Tie Originates (DMS notation)</t>
  </si>
  <si>
    <r>
      <rPr>
        <b/>
        <sz val="14"/>
        <color rgb="FF0000FF"/>
        <rFont val="Calibri"/>
        <family val="2"/>
        <scheme val="minor"/>
      </rPr>
      <t>X</t>
    </r>
    <r>
      <rPr>
        <b/>
        <vertAlign val="subscript"/>
        <sz val="14"/>
        <color rgb="FF0000FF"/>
        <rFont val="Calibri"/>
        <family val="2"/>
        <scheme val="minor"/>
      </rPr>
      <t>1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MWh                                        </t>
    </r>
  </si>
  <si>
    <r>
      <t>(</t>
    </r>
    <r>
      <rPr>
        <b/>
        <sz val="14"/>
        <color rgb="FF0000FF"/>
        <rFont val="Calibri"/>
        <family val="2"/>
        <scheme val="minor"/>
      </rPr>
      <t>X</t>
    </r>
    <r>
      <rPr>
        <b/>
        <vertAlign val="subscript"/>
        <sz val="14"/>
        <color rgb="FF0000FF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MW</t>
    </r>
    <r>
      <rPr>
        <sz val="14"/>
        <color theme="1"/>
        <rFont val="Calibri"/>
        <family val="2"/>
        <scheme val="minor"/>
      </rPr>
      <t>)</t>
    </r>
  </si>
  <si>
    <r>
      <t>Guaranteed/Committee Annual Energy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</si>
  <si>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 xml:space="preserve">Charging Source </t>
    </r>
    <r>
      <rPr>
        <sz val="14"/>
        <color rgb="FF0000FF"/>
        <rFont val="Calibri"/>
        <family val="2"/>
        <scheme val="minor"/>
      </rPr>
      <t>(select one)</t>
    </r>
  </si>
  <si>
    <t>Enter Year 1</t>
  </si>
  <si>
    <t>Enter Year 2</t>
  </si>
  <si>
    <t>Enter Year 3</t>
  </si>
  <si>
    <t>Enter Year 4</t>
  </si>
  <si>
    <t>Enter Year 5</t>
  </si>
  <si>
    <t>Construction Expenditures (%/yr or $/yr)</t>
  </si>
  <si>
    <t>Fill in Table 10.4.2c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</si>
</sst>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000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&quot;$&quot;#,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vertAlign val="superscript"/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vertAlign val="subscript"/>
      <sz val="14"/>
      <color rgb="FFFF0000"/>
      <name val="Calibri"/>
      <family val="2"/>
      <scheme val="minor"/>
    </font>
    <font>
      <b/>
      <vertAlign val="subscript"/>
      <sz val="14"/>
      <color rgb="FF0000FF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u/>
      <sz val="14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6" fontId="3" fillId="0" borderId="0">
      <alignment horizontal="left" wrapText="1"/>
    </xf>
    <xf numFmtId="0" fontId="3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6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NumberFormat="1" applyFont="1" applyAlignment="1"/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0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2" fillId="4" borderId="0" xfId="0" applyFont="1" applyFill="1" applyBorder="1"/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11" fillId="0" borderId="0" xfId="0" applyFont="1" applyAlignment="1"/>
    <xf numFmtId="0" fontId="11" fillId="0" borderId="0" xfId="0" applyFont="1" applyAlignment="1">
      <alignment horizontal="centerContinuous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0" xfId="0" quotePrefix="1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3" fillId="0" borderId="0" xfId="0" applyFont="1" applyBorder="1"/>
    <xf numFmtId="0" fontId="23" fillId="0" borderId="0" xfId="0" applyFont="1" applyFill="1" applyBorder="1"/>
    <xf numFmtId="0" fontId="18" fillId="0" borderId="0" xfId="0" quotePrefix="1" applyFont="1"/>
    <xf numFmtId="0" fontId="0" fillId="0" borderId="0" xfId="0" applyFont="1" applyAlignment="1">
      <alignment horizontal="centerContinuous" vertical="center"/>
    </xf>
    <xf numFmtId="0" fontId="22" fillId="0" borderId="0" xfId="0" applyNumberFormat="1" applyFont="1" applyBorder="1" applyAlignment="1">
      <alignment horizontal="centerContinuous" vertical="center"/>
    </xf>
    <xf numFmtId="0" fontId="8" fillId="0" borderId="43" xfId="0" applyNumberFormat="1" applyFont="1" applyBorder="1" applyAlignment="1">
      <alignment horizontal="center"/>
    </xf>
    <xf numFmtId="0" fontId="8" fillId="0" borderId="36" xfId="0" applyNumberFormat="1" applyFont="1" applyBorder="1" applyAlignment="1">
      <alignment horizontal="center"/>
    </xf>
    <xf numFmtId="0" fontId="8" fillId="0" borderId="44" xfId="0" applyNumberFormat="1" applyFont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0" fillId="0" borderId="0" xfId="0" quotePrefix="1" applyFont="1"/>
    <xf numFmtId="0" fontId="0" fillId="0" borderId="0" xfId="0" applyNumberFormat="1" applyFont="1" applyAlignment="1"/>
    <xf numFmtId="0" fontId="19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3" fillId="0" borderId="37" xfId="0" applyNumberFormat="1" applyFont="1" applyBorder="1" applyAlignment="1">
      <alignment horizontal="center"/>
    </xf>
    <xf numFmtId="0" fontId="13" fillId="0" borderId="25" xfId="0" applyNumberFormat="1" applyFont="1" applyBorder="1" applyAlignment="1">
      <alignment horizontal="center"/>
    </xf>
    <xf numFmtId="0" fontId="13" fillId="0" borderId="36" xfId="0" applyNumberFormat="1" applyFont="1" applyBorder="1" applyAlignment="1">
      <alignment horizontal="center"/>
    </xf>
    <xf numFmtId="0" fontId="15" fillId="0" borderId="34" xfId="0" applyNumberFormat="1" applyFont="1" applyBorder="1" applyAlignment="1">
      <alignment horizontal="center"/>
    </xf>
    <xf numFmtId="0" fontId="15" fillId="0" borderId="28" xfId="0" applyNumberFormat="1" applyFont="1" applyBorder="1" applyAlignment="1">
      <alignment horizontal="center"/>
    </xf>
    <xf numFmtId="0" fontId="15" fillId="0" borderId="38" xfId="0" applyNumberFormat="1" applyFont="1" applyBorder="1" applyAlignment="1">
      <alignment horizontal="center"/>
    </xf>
    <xf numFmtId="0" fontId="15" fillId="0" borderId="41" xfId="0" applyNumberFormat="1" applyFont="1" applyBorder="1" applyAlignment="1">
      <alignment horizontal="center"/>
    </xf>
    <xf numFmtId="0" fontId="15" fillId="0" borderId="33" xfId="0" applyNumberFormat="1" applyFont="1" applyBorder="1" applyAlignment="1">
      <alignment horizontal="center"/>
    </xf>
    <xf numFmtId="0" fontId="15" fillId="0" borderId="42" xfId="0" applyNumberFormat="1" applyFont="1" applyBorder="1" applyAlignment="1">
      <alignment horizontal="center"/>
    </xf>
    <xf numFmtId="0" fontId="24" fillId="0" borderId="0" xfId="0" applyNumberFormat="1" applyFont="1" applyBorder="1" applyAlignment="1"/>
    <xf numFmtId="0" fontId="25" fillId="0" borderId="0" xfId="0" applyFont="1" applyBorder="1"/>
    <xf numFmtId="0" fontId="25" fillId="0" borderId="0" xfId="0" applyNumberFormat="1" applyFont="1" applyBorder="1" applyAlignment="1"/>
    <xf numFmtId="0" fontId="13" fillId="0" borderId="0" xfId="0" applyFont="1" applyBorder="1" applyAlignment="1">
      <alignment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/>
    <xf numFmtId="165" fontId="15" fillId="0" borderId="40" xfId="0" applyNumberFormat="1" applyFont="1" applyBorder="1" applyAlignment="1">
      <alignment horizontal="center"/>
    </xf>
    <xf numFmtId="165" fontId="15" fillId="0" borderId="42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Border="1" applyAlignment="1">
      <alignment horizontal="left"/>
    </xf>
    <xf numFmtId="0" fontId="15" fillId="0" borderId="0" xfId="3" applyFont="1"/>
    <xf numFmtId="0" fontId="16" fillId="0" borderId="0" xfId="3" applyFont="1"/>
    <xf numFmtId="0" fontId="16" fillId="0" borderId="0" xfId="3" applyFont="1" applyBorder="1"/>
    <xf numFmtId="0" fontId="15" fillId="0" borderId="0" xfId="3" applyFont="1" applyBorder="1"/>
    <xf numFmtId="0" fontId="16" fillId="0" borderId="10" xfId="3" applyFont="1" applyBorder="1" applyAlignment="1">
      <alignment horizontal="centerContinuous"/>
    </xf>
    <xf numFmtId="0" fontId="16" fillId="0" borderId="11" xfId="3" applyFont="1" applyBorder="1" applyAlignment="1">
      <alignment horizontal="centerContinuous"/>
    </xf>
    <xf numFmtId="16" fontId="15" fillId="0" borderId="0" xfId="3" applyNumberFormat="1" applyFont="1"/>
    <xf numFmtId="18" fontId="16" fillId="0" borderId="0" xfId="3" applyNumberFormat="1" applyFont="1"/>
    <xf numFmtId="0" fontId="31" fillId="0" borderId="0" xfId="3" applyFont="1"/>
    <xf numFmtId="0" fontId="31" fillId="0" borderId="0" xfId="3" applyFont="1" applyBorder="1"/>
    <xf numFmtId="0" fontId="29" fillId="0" borderId="0" xfId="3" applyFont="1" applyBorder="1"/>
    <xf numFmtId="0" fontId="30" fillId="0" borderId="0" xfId="3" applyFont="1" applyBorder="1"/>
    <xf numFmtId="0" fontId="21" fillId="0" borderId="0" xfId="0" applyFont="1"/>
    <xf numFmtId="0" fontId="15" fillId="0" borderId="0" xfId="3" applyFont="1" applyAlignment="1">
      <alignment horizontal="center" vertical="center"/>
    </xf>
    <xf numFmtId="18" fontId="15" fillId="0" borderId="14" xfId="3" applyNumberFormat="1" applyFont="1" applyBorder="1" applyAlignment="1">
      <alignment horizontal="center" vertical="center"/>
    </xf>
    <xf numFmtId="18" fontId="15" fillId="0" borderId="15" xfId="3" applyNumberFormat="1" applyFont="1" applyBorder="1" applyAlignment="1">
      <alignment horizontal="center" vertical="center"/>
    </xf>
    <xf numFmtId="18" fontId="15" fillId="0" borderId="16" xfId="3" applyNumberFormat="1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0" fillId="0" borderId="0" xfId="4" applyFont="1" applyAlignment="1" applyProtection="1">
      <alignment vertical="center"/>
    </xf>
    <xf numFmtId="0" fontId="27" fillId="0" borderId="0" xfId="0" applyFont="1" applyAlignment="1">
      <alignment vertical="center"/>
    </xf>
    <xf numFmtId="0" fontId="10" fillId="0" borderId="0" xfId="4" applyFont="1" applyAlignment="1" applyProtection="1">
      <alignment horizontal="center"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164" fontId="0" fillId="0" borderId="0" xfId="0" applyNumberFormat="1" applyFont="1" applyFill="1" applyBorder="1" applyAlignme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16" fillId="0" borderId="0" xfId="0" applyFont="1" applyAlignment="1">
      <alignment vertical="center"/>
    </xf>
    <xf numFmtId="6" fontId="15" fillId="0" borderId="0" xfId="0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6" fillId="0" borderId="22" xfId="0" applyFont="1" applyBorder="1" applyAlignment="1">
      <alignment horizontal="center" vertical="center" wrapText="1"/>
    </xf>
    <xf numFmtId="6" fontId="36" fillId="0" borderId="15" xfId="0" applyNumberFormat="1" applyFont="1" applyBorder="1" applyAlignment="1">
      <alignment horizontal="right" vertical="center" wrapText="1"/>
    </xf>
    <xf numFmtId="0" fontId="36" fillId="0" borderId="16" xfId="0" applyFont="1" applyBorder="1" applyAlignment="1">
      <alignment horizontal="center" vertical="center" wrapText="1"/>
    </xf>
    <xf numFmtId="0" fontId="40" fillId="0" borderId="0" xfId="0" applyFont="1"/>
    <xf numFmtId="0" fontId="27" fillId="0" borderId="0" xfId="0" applyFont="1" applyFill="1" applyBorder="1"/>
    <xf numFmtId="0" fontId="13" fillId="0" borderId="5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3" fontId="36" fillId="0" borderId="14" xfId="0" applyNumberFormat="1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16" fillId="0" borderId="0" xfId="4" applyFont="1" applyAlignment="1" applyProtection="1">
      <alignment vertical="center"/>
    </xf>
    <xf numFmtId="0" fontId="16" fillId="0" borderId="0" xfId="4" applyFont="1" applyBorder="1" applyAlignment="1" applyProtection="1">
      <alignment vertical="center"/>
    </xf>
    <xf numFmtId="0" fontId="15" fillId="0" borderId="8" xfId="4" applyFont="1" applyBorder="1" applyAlignment="1" applyProtection="1">
      <alignment horizontal="left" vertical="center"/>
    </xf>
    <xf numFmtId="0" fontId="16" fillId="0" borderId="0" xfId="4" applyFont="1" applyBorder="1" applyAlignment="1" applyProtection="1">
      <alignment vertical="center"/>
      <protection locked="0"/>
    </xf>
    <xf numFmtId="0" fontId="15" fillId="0" borderId="0" xfId="4" applyFont="1" applyAlignment="1" applyProtection="1">
      <alignment horizontal="left" vertical="center"/>
    </xf>
    <xf numFmtId="0" fontId="42" fillId="0" borderId="0" xfId="4" applyFont="1" applyBorder="1" applyAlignment="1" applyProtection="1">
      <alignment vertical="center"/>
    </xf>
    <xf numFmtId="0" fontId="15" fillId="0" borderId="43" xfId="4" applyFont="1" applyBorder="1" applyAlignment="1" applyProtection="1">
      <alignment vertical="center"/>
    </xf>
    <xf numFmtId="0" fontId="16" fillId="0" borderId="36" xfId="0" applyFont="1" applyFill="1" applyBorder="1" applyAlignment="1" applyProtection="1">
      <alignment horizontal="left" vertical="center"/>
    </xf>
    <xf numFmtId="0" fontId="36" fillId="0" borderId="0" xfId="4" applyFont="1" applyAlignment="1" applyProtection="1">
      <alignment vertical="center"/>
    </xf>
    <xf numFmtId="0" fontId="16" fillId="0" borderId="0" xfId="4" applyFont="1" applyAlignment="1" applyProtection="1">
      <alignment horizontal="right" vertical="center"/>
    </xf>
    <xf numFmtId="0" fontId="16" fillId="0" borderId="0" xfId="4" applyFont="1" applyBorder="1" applyAlignment="1" applyProtection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4" applyFont="1" applyAlignment="1" applyProtection="1">
      <alignment horizontal="left" vertical="center"/>
    </xf>
    <xf numFmtId="0" fontId="13" fillId="0" borderId="8" xfId="0" applyNumberFormat="1" applyFont="1" applyBorder="1" applyAlignment="1">
      <alignment vertical="center"/>
    </xf>
    <xf numFmtId="0" fontId="36" fillId="0" borderId="0" xfId="4" applyFont="1" applyAlignment="1" applyProtection="1">
      <alignment horizontal="left" vertical="center"/>
    </xf>
    <xf numFmtId="0" fontId="0" fillId="7" borderId="0" xfId="0" applyFont="1" applyFill="1" applyBorder="1" applyAlignment="1"/>
    <xf numFmtId="0" fontId="21" fillId="7" borderId="0" xfId="0" applyFont="1" applyFill="1" applyBorder="1" applyAlignment="1">
      <alignment horizontal="left"/>
    </xf>
    <xf numFmtId="0" fontId="0" fillId="7" borderId="0" xfId="0" applyFont="1" applyFill="1"/>
    <xf numFmtId="0" fontId="2" fillId="0" borderId="0" xfId="0" applyFont="1" applyFill="1" applyBorder="1"/>
    <xf numFmtId="0" fontId="0" fillId="0" borderId="0" xfId="0" applyFont="1" applyFill="1" applyBorder="1" applyAlignment="1"/>
    <xf numFmtId="0" fontId="27" fillId="0" borderId="0" xfId="0" applyFont="1" applyFill="1"/>
    <xf numFmtId="0" fontId="13" fillId="0" borderId="18" xfId="0" applyNumberFormat="1" applyFont="1" applyBorder="1" applyAlignment="1">
      <alignment vertical="center"/>
    </xf>
    <xf numFmtId="0" fontId="41" fillId="0" borderId="0" xfId="0" applyNumberFormat="1" applyFont="1" applyFill="1" applyBorder="1" applyAlignment="1">
      <alignment horizontal="left"/>
    </xf>
    <xf numFmtId="0" fontId="19" fillId="7" borderId="0" xfId="0" applyNumberFormat="1" applyFont="1" applyFill="1" applyBorder="1" applyAlignment="1">
      <alignment horizontal="center"/>
    </xf>
    <xf numFmtId="165" fontId="19" fillId="7" borderId="0" xfId="0" applyNumberFormat="1" applyFont="1" applyFill="1" applyBorder="1" applyAlignment="1">
      <alignment horizontal="center"/>
    </xf>
    <xf numFmtId="0" fontId="0" fillId="7" borderId="0" xfId="0" applyNumberFormat="1" applyFont="1" applyFill="1" applyAlignment="1"/>
    <xf numFmtId="0" fontId="0" fillId="7" borderId="0" xfId="0" applyFont="1" applyFill="1" applyBorder="1"/>
    <xf numFmtId="0" fontId="0" fillId="0" borderId="12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43" xfId="0" applyNumberFormat="1" applyFont="1" applyBorder="1" applyAlignment="1">
      <alignment vertical="center"/>
    </xf>
    <xf numFmtId="0" fontId="16" fillId="0" borderId="59" xfId="0" applyFont="1" applyFill="1" applyBorder="1" applyAlignment="1" applyProtection="1">
      <alignment horizontal="left" vertical="center"/>
    </xf>
    <xf numFmtId="0" fontId="27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37" fillId="0" borderId="0" xfId="0" applyFont="1"/>
    <xf numFmtId="0" fontId="34" fillId="0" borderId="0" xfId="0" quotePrefix="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NumberFormat="1" applyFont="1" applyBorder="1" applyAlignment="1"/>
    <xf numFmtId="0" fontId="34" fillId="0" borderId="0" xfId="0" applyFont="1"/>
    <xf numFmtId="18" fontId="30" fillId="0" borderId="0" xfId="3" applyNumberFormat="1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8" xfId="0" applyNumberFormat="1" applyFont="1" applyFill="1" applyBorder="1" applyAlignment="1">
      <alignment vertical="center"/>
    </xf>
    <xf numFmtId="0" fontId="15" fillId="3" borderId="8" xfId="4" applyFont="1" applyFill="1" applyBorder="1" applyAlignment="1" applyProtection="1">
      <alignment horizontal="left" vertical="center"/>
    </xf>
    <xf numFmtId="0" fontId="15" fillId="3" borderId="43" xfId="4" applyFont="1" applyFill="1" applyBorder="1" applyAlignment="1" applyProtection="1">
      <alignment horizontal="left" vertical="center"/>
    </xf>
    <xf numFmtId="0" fontId="16" fillId="3" borderId="36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3" borderId="8" xfId="1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0" fontId="15" fillId="0" borderId="8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>
      <alignment vertical="center"/>
    </xf>
    <xf numFmtId="0" fontId="15" fillId="3" borderId="8" xfId="1" applyFont="1" applyFill="1" applyBorder="1" applyAlignment="1">
      <alignment horizontal="left" vertical="center"/>
    </xf>
    <xf numFmtId="0" fontId="15" fillId="3" borderId="8" xfId="0" applyNumberFormat="1" applyFont="1" applyFill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45" xfId="0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36" fillId="3" borderId="22" xfId="0" applyFont="1" applyFill="1" applyBorder="1" applyAlignment="1">
      <alignment horizontal="center" vertical="center" wrapText="1"/>
    </xf>
    <xf numFmtId="6" fontId="36" fillId="3" borderId="15" xfId="0" applyNumberFormat="1" applyFont="1" applyFill="1" applyBorder="1" applyAlignment="1">
      <alignment horizontal="right" vertical="center" wrapText="1"/>
    </xf>
    <xf numFmtId="3" fontId="36" fillId="3" borderId="14" xfId="0" applyNumberFormat="1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15" fillId="0" borderId="0" xfId="3" applyFont="1" applyBorder="1" applyAlignment="1">
      <alignment horizontal="left" vertical="center"/>
    </xf>
    <xf numFmtId="0" fontId="34" fillId="0" borderId="0" xfId="3" applyFont="1" applyBorder="1" applyAlignment="1">
      <alignment horizontal="center" wrapText="1"/>
    </xf>
    <xf numFmtId="0" fontId="13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left"/>
    </xf>
    <xf numFmtId="0" fontId="0" fillId="0" borderId="0" xfId="0" applyFont="1" applyBorder="1" applyProtection="1">
      <protection locked="0"/>
    </xf>
    <xf numFmtId="0" fontId="15" fillId="3" borderId="43" xfId="4" applyFont="1" applyFill="1" applyBorder="1" applyAlignment="1" applyProtection="1">
      <alignment vertical="center"/>
    </xf>
    <xf numFmtId="0" fontId="13" fillId="3" borderId="52" xfId="0" applyNumberFormat="1" applyFont="1" applyFill="1" applyBorder="1" applyAlignment="1">
      <alignment vertical="center"/>
    </xf>
    <xf numFmtId="0" fontId="15" fillId="0" borderId="12" xfId="0" applyFont="1" applyFill="1" applyBorder="1" applyAlignment="1" applyProtection="1">
      <alignment horizontal="left" vertical="center"/>
    </xf>
    <xf numFmtId="0" fontId="15" fillId="0" borderId="8" xfId="4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>
      <alignment vertical="center"/>
    </xf>
    <xf numFmtId="0" fontId="15" fillId="3" borderId="22" xfId="0" applyFont="1" applyFill="1" applyBorder="1" applyAlignment="1" applyProtection="1">
      <alignment horizontal="left" vertical="center"/>
    </xf>
    <xf numFmtId="0" fontId="15" fillId="3" borderId="52" xfId="0" applyFont="1" applyFill="1" applyBorder="1" applyAlignment="1" applyProtection="1">
      <alignment horizontal="left" vertical="center"/>
    </xf>
    <xf numFmtId="0" fontId="16" fillId="3" borderId="29" xfId="0" applyFont="1" applyFill="1" applyBorder="1" applyAlignment="1" applyProtection="1">
      <alignment horizontal="right" vertical="center"/>
    </xf>
    <xf numFmtId="0" fontId="21" fillId="3" borderId="29" xfId="0" applyFont="1" applyFill="1" applyBorder="1" applyAlignment="1">
      <alignment horizontal="right" vertical="center"/>
    </xf>
    <xf numFmtId="0" fontId="21" fillId="3" borderId="60" xfId="0" applyFont="1" applyFill="1" applyBorder="1" applyAlignment="1">
      <alignment horizontal="right" vertical="center"/>
    </xf>
    <xf numFmtId="0" fontId="21" fillId="3" borderId="47" xfId="0" applyFont="1" applyFill="1" applyBorder="1" applyAlignment="1">
      <alignment horizontal="right" vertical="center"/>
    </xf>
    <xf numFmtId="0" fontId="15" fillId="0" borderId="8" xfId="4" quotePrefix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165" fontId="15" fillId="0" borderId="40" xfId="0" applyNumberFormat="1" applyFont="1" applyBorder="1" applyAlignment="1" applyProtection="1">
      <alignment horizontal="center"/>
      <protection hidden="1"/>
    </xf>
    <xf numFmtId="165" fontId="15" fillId="0" borderId="42" xfId="0" applyNumberFormat="1" applyFont="1" applyBorder="1" applyAlignment="1" applyProtection="1">
      <alignment horizontal="center"/>
      <protection hidden="1"/>
    </xf>
    <xf numFmtId="0" fontId="13" fillId="0" borderId="6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6" fontId="20" fillId="6" borderId="15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48" xfId="3" applyFont="1" applyBorder="1" applyProtection="1">
      <protection locked="0"/>
    </xf>
    <xf numFmtId="0" fontId="16" fillId="0" borderId="28" xfId="3" applyFont="1" applyBorder="1" applyProtection="1">
      <protection locked="0"/>
    </xf>
    <xf numFmtId="0" fontId="16" fillId="0" borderId="38" xfId="3" applyFont="1" applyBorder="1" applyProtection="1">
      <protection locked="0"/>
    </xf>
    <xf numFmtId="0" fontId="16" fillId="0" borderId="30" xfId="3" applyFont="1" applyBorder="1" applyProtection="1">
      <protection locked="0"/>
    </xf>
    <xf numFmtId="0" fontId="16" fillId="0" borderId="1" xfId="3" applyFont="1" applyBorder="1" applyProtection="1">
      <protection locked="0"/>
    </xf>
    <xf numFmtId="0" fontId="16" fillId="0" borderId="39" xfId="3" applyFont="1" applyBorder="1" applyProtection="1">
      <protection locked="0"/>
    </xf>
    <xf numFmtId="0" fontId="16" fillId="0" borderId="31" xfId="3" applyFont="1" applyBorder="1" applyProtection="1">
      <protection locked="0"/>
    </xf>
    <xf numFmtId="0" fontId="16" fillId="0" borderId="33" xfId="3" applyFont="1" applyBorder="1" applyProtection="1">
      <protection locked="0"/>
    </xf>
    <xf numFmtId="0" fontId="16" fillId="0" borderId="42" xfId="3" applyFont="1" applyBorder="1" applyProtection="1">
      <protection locked="0"/>
    </xf>
    <xf numFmtId="0" fontId="34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left" wrapText="1"/>
      <protection hidden="1"/>
    </xf>
    <xf numFmtId="0" fontId="16" fillId="0" borderId="0" xfId="4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29" fillId="0" borderId="0" xfId="3" applyFont="1" applyAlignment="1">
      <alignment horizontal="left" vertical="center"/>
    </xf>
    <xf numFmtId="0" fontId="15" fillId="0" borderId="13" xfId="0" applyFont="1" applyBorder="1" applyAlignment="1" applyProtection="1">
      <alignment horizontal="right"/>
      <protection locked="0"/>
    </xf>
    <xf numFmtId="8" fontId="36" fillId="0" borderId="25" xfId="0" quotePrefix="1" applyNumberFormat="1" applyFont="1" applyBorder="1" applyAlignment="1">
      <alignment horizontal="center" vertical="center"/>
    </xf>
    <xf numFmtId="0" fontId="36" fillId="0" borderId="36" xfId="0" quotePrefix="1" applyFont="1" applyBorder="1" applyAlignment="1">
      <alignment horizontal="center"/>
    </xf>
    <xf numFmtId="8" fontId="36" fillId="0" borderId="26" xfId="0" quotePrefix="1" applyNumberFormat="1" applyFont="1" applyBorder="1" applyAlignment="1">
      <alignment horizontal="center" vertical="center"/>
    </xf>
    <xf numFmtId="8" fontId="36" fillId="0" borderId="57" xfId="0" quotePrefix="1" applyNumberFormat="1" applyFont="1" applyBorder="1" applyAlignment="1">
      <alignment horizontal="center" vertical="center"/>
    </xf>
    <xf numFmtId="8" fontId="36" fillId="0" borderId="37" xfId="0" quotePrefix="1" applyNumberFormat="1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right"/>
    </xf>
    <xf numFmtId="0" fontId="36" fillId="0" borderId="0" xfId="0" quotePrefix="1" applyFont="1" applyBorder="1" applyAlignment="1" applyProtection="1">
      <alignment horizontal="center" vertical="center"/>
    </xf>
    <xf numFmtId="0" fontId="21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21" fillId="0" borderId="21" xfId="0" applyFont="1" applyBorder="1"/>
    <xf numFmtId="0" fontId="21" fillId="0" borderId="22" xfId="0" applyFont="1" applyBorder="1"/>
    <xf numFmtId="0" fontId="13" fillId="0" borderId="64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right"/>
      <protection locked="0"/>
    </xf>
    <xf numFmtId="0" fontId="36" fillId="0" borderId="15" xfId="0" quotePrefix="1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right"/>
      <protection locked="0"/>
    </xf>
    <xf numFmtId="0" fontId="13" fillId="0" borderId="49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3" borderId="8" xfId="4" applyFont="1" applyFill="1" applyBorder="1" applyAlignment="1" applyProtection="1">
      <alignment horizontal="center" vertical="center"/>
      <protection locked="0"/>
    </xf>
    <xf numFmtId="0" fontId="15" fillId="0" borderId="0" xfId="4" applyFont="1" applyBorder="1" applyAlignment="1" applyProtection="1">
      <alignment horizontal="center" vertical="center"/>
    </xf>
    <xf numFmtId="0" fontId="15" fillId="0" borderId="36" xfId="4" applyFont="1" applyBorder="1" applyAlignment="1" applyProtection="1">
      <alignment horizontal="center" vertical="center"/>
      <protection locked="0"/>
    </xf>
    <xf numFmtId="0" fontId="15" fillId="3" borderId="43" xfId="4" applyFont="1" applyFill="1" applyBorder="1" applyAlignment="1" applyProtection="1">
      <alignment horizontal="center" vertical="center"/>
      <protection locked="0"/>
    </xf>
    <xf numFmtId="0" fontId="15" fillId="3" borderId="36" xfId="4" applyFont="1" applyFill="1" applyBorder="1" applyAlignment="1" applyProtection="1">
      <alignment horizontal="center" vertical="center"/>
      <protection locked="0"/>
    </xf>
    <xf numFmtId="0" fontId="15" fillId="0" borderId="19" xfId="4" applyFont="1" applyBorder="1" applyAlignment="1" applyProtection="1">
      <alignment horizontal="center" vertical="center"/>
      <protection locked="0"/>
    </xf>
    <xf numFmtId="0" fontId="15" fillId="0" borderId="21" xfId="4" applyFont="1" applyFill="1" applyBorder="1" applyAlignment="1" applyProtection="1">
      <alignment horizontal="center" vertical="center"/>
      <protection locked="0"/>
    </xf>
    <xf numFmtId="14" fontId="15" fillId="0" borderId="8" xfId="4" applyNumberFormat="1" applyFont="1" applyFill="1" applyBorder="1" applyAlignment="1" applyProtection="1">
      <alignment horizontal="center" vertical="center"/>
      <protection locked="0"/>
    </xf>
    <xf numFmtId="14" fontId="15" fillId="3" borderId="22" xfId="4" applyNumberFormat="1" applyFont="1" applyFill="1" applyBorder="1" applyAlignment="1" applyProtection="1">
      <alignment horizontal="center" vertical="center"/>
      <protection locked="0"/>
    </xf>
    <xf numFmtId="0" fontId="15" fillId="0" borderId="8" xfId="4" applyFont="1" applyFill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Continuous" vertical="center"/>
      <protection locked="0"/>
    </xf>
    <xf numFmtId="0" fontId="15" fillId="0" borderId="21" xfId="0" applyFont="1" applyBorder="1" applyAlignment="1" applyProtection="1">
      <alignment horizontal="centerContinuous" vertical="center" wrapText="1"/>
      <protection locked="0"/>
    </xf>
    <xf numFmtId="0" fontId="0" fillId="0" borderId="21" xfId="0" applyFont="1" applyBorder="1"/>
    <xf numFmtId="0" fontId="15" fillId="0" borderId="8" xfId="4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1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1" fontId="15" fillId="3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 vertical="center"/>
      <protection locked="0"/>
    </xf>
    <xf numFmtId="0" fontId="15" fillId="3" borderId="59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165" fontId="15" fillId="6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9" fontId="15" fillId="0" borderId="18" xfId="11" applyFont="1" applyBorder="1" applyAlignment="1" applyProtection="1">
      <alignment horizontal="center" vertical="center"/>
    </xf>
    <xf numFmtId="9" fontId="15" fillId="3" borderId="8" xfId="1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3" borderId="43" xfId="0" applyFont="1" applyFill="1" applyBorder="1" applyAlignment="1" applyProtection="1">
      <alignment horizontal="center" vertical="center"/>
    </xf>
    <xf numFmtId="0" fontId="15" fillId="0" borderId="8" xfId="11" applyNumberFormat="1" applyFont="1" applyBorder="1" applyAlignment="1" applyProtection="1">
      <alignment horizontal="center" vertical="center"/>
      <protection locked="0"/>
    </xf>
    <xf numFmtId="0" fontId="15" fillId="6" borderId="22" xfId="0" applyFont="1" applyFill="1" applyBorder="1" applyAlignment="1" applyProtection="1">
      <alignment horizontal="center" vertical="center"/>
      <protection locked="0"/>
    </xf>
    <xf numFmtId="0" fontId="16" fillId="0" borderId="26" xfId="0" applyNumberFormat="1" applyFont="1" applyFill="1" applyBorder="1" applyAlignment="1" applyProtection="1">
      <alignment horizontal="center" vertical="center"/>
      <protection locked="0"/>
    </xf>
    <xf numFmtId="0" fontId="36" fillId="3" borderId="48" xfId="0" applyFont="1" applyFill="1" applyBorder="1" applyAlignment="1">
      <alignment horizontal="center" vertical="center"/>
    </xf>
    <xf numFmtId="0" fontId="36" fillId="3" borderId="28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164" fontId="36" fillId="0" borderId="31" xfId="0" applyNumberFormat="1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15" fillId="3" borderId="20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3" borderId="25" xfId="0" applyNumberFormat="1" applyFont="1" applyFill="1" applyBorder="1" applyAlignment="1">
      <alignment horizontal="center" vertical="center"/>
    </xf>
    <xf numFmtId="0" fontId="15" fillId="0" borderId="36" xfId="0" applyNumberFormat="1" applyFont="1" applyFill="1" applyBorder="1" applyAlignment="1">
      <alignment horizontal="center" vertical="center"/>
    </xf>
    <xf numFmtId="164" fontId="21" fillId="3" borderId="27" xfId="0" applyNumberFormat="1" applyFont="1" applyFill="1" applyBorder="1" applyAlignment="1" applyProtection="1">
      <protection locked="0"/>
    </xf>
    <xf numFmtId="164" fontId="21" fillId="3" borderId="7" xfId="0" applyNumberFormat="1" applyFont="1" applyFill="1" applyBorder="1" applyAlignment="1" applyProtection="1">
      <protection locked="0"/>
    </xf>
    <xf numFmtId="164" fontId="36" fillId="3" borderId="7" xfId="0" applyNumberFormat="1" applyFont="1" applyFill="1" applyBorder="1" applyAlignment="1" applyProtection="1">
      <protection locked="0"/>
    </xf>
    <xf numFmtId="164" fontId="21" fillId="3" borderId="40" xfId="0" applyNumberFormat="1" applyFont="1" applyFill="1" applyBorder="1" applyAlignment="1" applyProtection="1">
      <protection locked="0"/>
    </xf>
    <xf numFmtId="164" fontId="21" fillId="3" borderId="4" xfId="0" applyNumberFormat="1" applyFont="1" applyFill="1" applyBorder="1" applyAlignment="1" applyProtection="1">
      <protection locked="0"/>
    </xf>
    <xf numFmtId="164" fontId="21" fillId="3" borderId="1" xfId="0" applyNumberFormat="1" applyFont="1" applyFill="1" applyBorder="1" applyAlignment="1" applyProtection="1">
      <protection locked="0"/>
    </xf>
    <xf numFmtId="164" fontId="36" fillId="3" borderId="1" xfId="0" applyNumberFormat="1" applyFont="1" applyFill="1" applyBorder="1" applyAlignment="1" applyProtection="1">
      <protection locked="0"/>
    </xf>
    <xf numFmtId="164" fontId="21" fillId="3" borderId="39" xfId="0" applyNumberFormat="1" applyFont="1" applyFill="1" applyBorder="1" applyAlignment="1" applyProtection="1">
      <protection locked="0"/>
    </xf>
    <xf numFmtId="164" fontId="36" fillId="3" borderId="5" xfId="0" applyNumberFormat="1" applyFont="1" applyFill="1" applyBorder="1" applyAlignment="1" applyProtection="1">
      <protection locked="0"/>
    </xf>
    <xf numFmtId="164" fontId="21" fillId="3" borderId="2" xfId="0" applyNumberFormat="1" applyFont="1" applyFill="1" applyBorder="1" applyAlignment="1" applyProtection="1">
      <protection locked="0"/>
    </xf>
    <xf numFmtId="164" fontId="20" fillId="2" borderId="6" xfId="0" applyNumberFormat="1" applyFont="1" applyFill="1" applyBorder="1" applyAlignment="1" applyProtection="1">
      <protection locked="0"/>
    </xf>
    <xf numFmtId="164" fontId="21" fillId="3" borderId="41" xfId="0" applyNumberFormat="1" applyFont="1" applyFill="1" applyBorder="1" applyAlignment="1" applyProtection="1">
      <protection locked="0"/>
    </xf>
    <xf numFmtId="164" fontId="21" fillId="3" borderId="33" xfId="0" applyNumberFormat="1" applyFont="1" applyFill="1" applyBorder="1" applyAlignment="1" applyProtection="1">
      <protection locked="0"/>
    </xf>
    <xf numFmtId="164" fontId="36" fillId="3" borderId="33" xfId="0" applyNumberFormat="1" applyFont="1" applyFill="1" applyBorder="1" applyAlignment="1" applyProtection="1">
      <protection locked="0"/>
    </xf>
    <xf numFmtId="164" fontId="21" fillId="3" borderId="42" xfId="0" applyNumberFormat="1" applyFont="1" applyFill="1" applyBorder="1" applyAlignment="1" applyProtection="1">
      <protection locked="0"/>
    </xf>
    <xf numFmtId="165" fontId="21" fillId="0" borderId="34" xfId="0" applyNumberFormat="1" applyFont="1" applyBorder="1" applyAlignment="1" applyProtection="1">
      <protection hidden="1"/>
    </xf>
    <xf numFmtId="165" fontId="21" fillId="0" borderId="28" xfId="0" applyNumberFormat="1" applyFont="1" applyBorder="1" applyAlignment="1" applyProtection="1">
      <protection hidden="1"/>
    </xf>
    <xf numFmtId="165" fontId="21" fillId="0" borderId="38" xfId="0" applyNumberFormat="1" applyFont="1" applyBorder="1" applyAlignment="1" applyProtection="1">
      <protection hidden="1"/>
    </xf>
    <xf numFmtId="165" fontId="21" fillId="0" borderId="35" xfId="0" applyNumberFormat="1" applyFont="1" applyBorder="1" applyAlignment="1" applyProtection="1">
      <protection hidden="1"/>
    </xf>
    <xf numFmtId="165" fontId="21" fillId="0" borderId="32" xfId="0" applyNumberFormat="1" applyFont="1" applyBorder="1" applyAlignment="1" applyProtection="1">
      <protection hidden="1"/>
    </xf>
    <xf numFmtId="165" fontId="21" fillId="0" borderId="33" xfId="0" applyNumberFormat="1" applyFont="1" applyBorder="1" applyAlignment="1" applyProtection="1">
      <protection hidden="1"/>
    </xf>
    <xf numFmtId="165" fontId="21" fillId="0" borderId="42" xfId="0" applyNumberFormat="1" applyFont="1" applyBorder="1" applyAlignment="1" applyProtection="1">
      <protection hidden="1"/>
    </xf>
    <xf numFmtId="165" fontId="15" fillId="0" borderId="12" xfId="0" applyNumberFormat="1" applyFont="1" applyBorder="1" applyAlignment="1" applyProtection="1">
      <alignment horizontal="center"/>
      <protection hidden="1"/>
    </xf>
    <xf numFmtId="0" fontId="21" fillId="0" borderId="0" xfId="0" applyNumberFormat="1" applyFont="1" applyAlignment="1" applyProtection="1">
      <protection hidden="1"/>
    </xf>
    <xf numFmtId="0" fontId="21" fillId="3" borderId="53" xfId="0" applyNumberFormat="1" applyFont="1" applyFill="1" applyBorder="1" applyAlignment="1" applyProtection="1">
      <alignment horizontal="center" vertical="center"/>
      <protection locked="0"/>
    </xf>
    <xf numFmtId="0" fontId="21" fillId="0" borderId="54" xfId="0" applyNumberFormat="1" applyFont="1" applyFill="1" applyBorder="1" applyAlignment="1" applyProtection="1">
      <alignment horizontal="center" vertical="center"/>
      <protection locked="0"/>
    </xf>
    <xf numFmtId="0" fontId="21" fillId="3" borderId="52" xfId="0" applyNumberFormat="1" applyFont="1" applyFill="1" applyBorder="1" applyAlignment="1" applyProtection="1">
      <alignment horizontal="center" vertical="center"/>
      <protection locked="0"/>
    </xf>
    <xf numFmtId="0" fontId="21" fillId="3" borderId="58" xfId="0" applyNumberFormat="1" applyFont="1" applyFill="1" applyBorder="1" applyAlignment="1" applyProtection="1">
      <alignment horizontal="center" vertical="center"/>
      <protection locked="0"/>
    </xf>
    <xf numFmtId="0" fontId="21" fillId="3" borderId="28" xfId="0" applyNumberFormat="1" applyFont="1" applyFill="1" applyBorder="1" applyAlignment="1" applyProtection="1">
      <alignment horizontal="center" vertical="center"/>
      <protection locked="0"/>
    </xf>
    <xf numFmtId="0" fontId="21" fillId="0" borderId="47" xfId="0" applyNumberFormat="1" applyFont="1" applyFill="1" applyBorder="1" applyAlignment="1" applyProtection="1">
      <alignment horizontal="center" vertical="center"/>
      <protection locked="0"/>
    </xf>
    <xf numFmtId="0" fontId="21" fillId="0" borderId="32" xfId="0" applyNumberFormat="1" applyFont="1" applyFill="1" applyBorder="1" applyAlignment="1" applyProtection="1">
      <alignment horizontal="center" vertical="center"/>
      <protection locked="0"/>
    </xf>
    <xf numFmtId="0" fontId="21" fillId="0" borderId="33" xfId="0" applyNumberFormat="1" applyFont="1" applyFill="1" applyBorder="1" applyAlignment="1" applyProtection="1">
      <alignment horizontal="center" vertical="center"/>
      <protection locked="0"/>
    </xf>
    <xf numFmtId="0" fontId="16" fillId="0" borderId="39" xfId="0" applyNumberFormat="1" applyFont="1" applyBorder="1" applyAlignment="1" applyProtection="1">
      <alignment horizontal="center" vertical="center"/>
      <protection locked="0"/>
    </xf>
    <xf numFmtId="0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21" fillId="0" borderId="4" xfId="0" applyNumberFormat="1" applyFont="1" applyBorder="1" applyAlignment="1" applyProtection="1">
      <alignment horizontal="center" vertical="center"/>
      <protection locked="0"/>
    </xf>
    <xf numFmtId="0" fontId="21" fillId="3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4" xfId="0" applyNumberFormat="1" applyFont="1" applyFill="1" applyBorder="1" applyAlignment="1" applyProtection="1">
      <alignment horizontal="center" vertical="center"/>
      <protection locked="0"/>
    </xf>
    <xf numFmtId="0" fontId="21" fillId="3" borderId="41" xfId="0" applyNumberFormat="1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164" fontId="36" fillId="3" borderId="7" xfId="0" applyNumberFormat="1" applyFont="1" applyFill="1" applyBorder="1" applyAlignment="1" applyProtection="1"/>
    <xf numFmtId="164" fontId="36" fillId="3" borderId="1" xfId="0" applyNumberFormat="1" applyFont="1" applyFill="1" applyBorder="1" applyAlignment="1" applyProtection="1"/>
    <xf numFmtId="164" fontId="36" fillId="3" borderId="5" xfId="0" applyNumberFormat="1" applyFont="1" applyFill="1" applyBorder="1" applyAlignment="1" applyProtection="1"/>
    <xf numFmtId="164" fontId="20" fillId="2" borderId="6" xfId="0" applyNumberFormat="1" applyFont="1" applyFill="1" applyBorder="1" applyAlignment="1" applyProtection="1"/>
    <xf numFmtId="164" fontId="36" fillId="3" borderId="33" xfId="0" applyNumberFormat="1" applyFont="1" applyFill="1" applyBorder="1" applyAlignment="1" applyProtection="1"/>
    <xf numFmtId="164" fontId="16" fillId="3" borderId="27" xfId="0" applyNumberFormat="1" applyFont="1" applyFill="1" applyBorder="1" applyAlignment="1" applyProtection="1">
      <protection locked="0"/>
    </xf>
    <xf numFmtId="164" fontId="16" fillId="3" borderId="7" xfId="0" applyNumberFormat="1" applyFont="1" applyFill="1" applyBorder="1" applyAlignment="1" applyProtection="1">
      <protection locked="0"/>
    </xf>
    <xf numFmtId="164" fontId="16" fillId="3" borderId="40" xfId="0" applyNumberFormat="1" applyFont="1" applyFill="1" applyBorder="1" applyAlignment="1" applyProtection="1">
      <protection locked="0"/>
    </xf>
    <xf numFmtId="164" fontId="16" fillId="3" borderId="4" xfId="0" applyNumberFormat="1" applyFont="1" applyFill="1" applyBorder="1" applyAlignment="1" applyProtection="1">
      <protection locked="0"/>
    </xf>
    <xf numFmtId="164" fontId="16" fillId="3" borderId="1" xfId="0" applyNumberFormat="1" applyFont="1" applyFill="1" applyBorder="1" applyAlignment="1" applyProtection="1">
      <protection locked="0"/>
    </xf>
    <xf numFmtId="164" fontId="16" fillId="3" borderId="39" xfId="0" applyNumberFormat="1" applyFont="1" applyFill="1" applyBorder="1" applyAlignment="1" applyProtection="1">
      <protection locked="0"/>
    </xf>
    <xf numFmtId="164" fontId="16" fillId="3" borderId="5" xfId="0" applyNumberFormat="1" applyFont="1" applyFill="1" applyBorder="1" applyAlignment="1" applyProtection="1">
      <protection locked="0"/>
    </xf>
    <xf numFmtId="164" fontId="16" fillId="3" borderId="2" xfId="0" applyNumberFormat="1" applyFont="1" applyFill="1" applyBorder="1" applyAlignment="1" applyProtection="1">
      <protection locked="0"/>
    </xf>
    <xf numFmtId="164" fontId="15" fillId="2" borderId="6" xfId="0" applyNumberFormat="1" applyFont="1" applyFill="1" applyBorder="1" applyAlignment="1" applyProtection="1">
      <protection locked="0"/>
    </xf>
    <xf numFmtId="164" fontId="16" fillId="3" borderId="41" xfId="0" applyNumberFormat="1" applyFont="1" applyFill="1" applyBorder="1" applyAlignment="1" applyProtection="1">
      <protection locked="0"/>
    </xf>
    <xf numFmtId="164" fontId="16" fillId="3" borderId="33" xfId="0" applyNumberFormat="1" applyFont="1" applyFill="1" applyBorder="1" applyAlignment="1" applyProtection="1">
      <protection locked="0"/>
    </xf>
    <xf numFmtId="164" fontId="16" fillId="3" borderId="42" xfId="0" applyNumberFormat="1" applyFont="1" applyFill="1" applyBorder="1" applyAlignment="1" applyProtection="1">
      <protection locked="0"/>
    </xf>
    <xf numFmtId="165" fontId="16" fillId="0" borderId="34" xfId="0" applyNumberFormat="1" applyFont="1" applyBorder="1" applyAlignment="1" applyProtection="1">
      <protection hidden="1"/>
    </xf>
    <xf numFmtId="165" fontId="16" fillId="0" borderId="28" xfId="0" applyNumberFormat="1" applyFont="1" applyBorder="1" applyAlignment="1" applyProtection="1">
      <protection hidden="1"/>
    </xf>
    <xf numFmtId="165" fontId="16" fillId="0" borderId="38" xfId="0" applyNumberFormat="1" applyFont="1" applyBorder="1" applyAlignment="1" applyProtection="1">
      <protection hidden="1"/>
    </xf>
    <xf numFmtId="165" fontId="16" fillId="0" borderId="35" xfId="0" applyNumberFormat="1" applyFont="1" applyBorder="1" applyAlignment="1" applyProtection="1">
      <protection hidden="1"/>
    </xf>
    <xf numFmtId="165" fontId="16" fillId="0" borderId="32" xfId="0" applyNumberFormat="1" applyFont="1" applyBorder="1" applyAlignment="1" applyProtection="1">
      <protection hidden="1"/>
    </xf>
    <xf numFmtId="165" fontId="16" fillId="0" borderId="33" xfId="0" applyNumberFormat="1" applyFont="1" applyBorder="1" applyAlignment="1" applyProtection="1">
      <protection hidden="1"/>
    </xf>
    <xf numFmtId="165" fontId="16" fillId="0" borderId="42" xfId="0" applyNumberFormat="1" applyFont="1" applyBorder="1" applyAlignment="1" applyProtection="1">
      <protection hidden="1"/>
    </xf>
    <xf numFmtId="0" fontId="16" fillId="0" borderId="0" xfId="0" applyNumberFormat="1" applyFont="1" applyAlignment="1" applyProtection="1">
      <protection hidden="1"/>
    </xf>
    <xf numFmtId="0" fontId="16" fillId="0" borderId="0" xfId="0" applyFont="1" applyProtection="1">
      <protection hidden="1"/>
    </xf>
    <xf numFmtId="0" fontId="44" fillId="0" borderId="0" xfId="0" applyFont="1"/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165" fontId="16" fillId="0" borderId="34" xfId="0" applyNumberFormat="1" applyFont="1" applyBorder="1" applyAlignment="1"/>
    <xf numFmtId="165" fontId="16" fillId="0" borderId="28" xfId="0" applyNumberFormat="1" applyFont="1" applyBorder="1" applyAlignment="1"/>
    <xf numFmtId="165" fontId="16" fillId="0" borderId="38" xfId="0" applyNumberFormat="1" applyFont="1" applyBorder="1" applyAlignment="1"/>
    <xf numFmtId="165" fontId="16" fillId="0" borderId="35" xfId="0" applyNumberFormat="1" applyFont="1" applyBorder="1" applyAlignment="1"/>
    <xf numFmtId="165" fontId="16" fillId="0" borderId="32" xfId="0" applyNumberFormat="1" applyFont="1" applyBorder="1" applyAlignment="1"/>
    <xf numFmtId="165" fontId="16" fillId="0" borderId="33" xfId="0" applyNumberFormat="1" applyFont="1" applyBorder="1" applyAlignment="1"/>
    <xf numFmtId="165" fontId="16" fillId="0" borderId="42" xfId="0" applyNumberFormat="1" applyFont="1" applyBorder="1" applyAlignment="1"/>
    <xf numFmtId="165" fontId="15" fillId="0" borderId="12" xfId="0" applyNumberFormat="1" applyFont="1" applyBorder="1" applyAlignment="1">
      <alignment horizontal="center"/>
    </xf>
    <xf numFmtId="0" fontId="16" fillId="0" borderId="0" xfId="0" applyNumberFormat="1" applyFont="1" applyAlignment="1"/>
    <xf numFmtId="0" fontId="16" fillId="0" borderId="0" xfId="0" applyFont="1"/>
    <xf numFmtId="0" fontId="16" fillId="0" borderId="0" xfId="0" applyFont="1" applyBorder="1"/>
    <xf numFmtId="0" fontId="16" fillId="4" borderId="0" xfId="0" applyFont="1" applyFill="1" applyBorder="1"/>
    <xf numFmtId="0" fontId="16" fillId="3" borderId="48" xfId="0" applyFont="1" applyFill="1" applyBorder="1" applyAlignment="1" applyProtection="1">
      <alignment horizontal="center"/>
      <protection locked="0"/>
    </xf>
    <xf numFmtId="0" fontId="16" fillId="3" borderId="28" xfId="0" applyFont="1" applyFill="1" applyBorder="1" applyAlignment="1" applyProtection="1">
      <alignment horizontal="center"/>
      <protection locked="0"/>
    </xf>
    <xf numFmtId="0" fontId="15" fillId="3" borderId="38" xfId="0" applyFont="1" applyFill="1" applyBorder="1" applyAlignment="1" applyProtection="1">
      <alignment horizontal="center"/>
      <protection hidden="1"/>
    </xf>
    <xf numFmtId="0" fontId="16" fillId="0" borderId="30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5" fillId="0" borderId="39" xfId="0" applyFont="1" applyFill="1" applyBorder="1" applyAlignment="1" applyProtection="1">
      <alignment horizontal="center"/>
      <protection hidden="1"/>
    </xf>
    <xf numFmtId="0" fontId="16" fillId="3" borderId="30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5" fillId="3" borderId="39" xfId="0" applyFont="1" applyFill="1" applyBorder="1" applyAlignment="1" applyProtection="1">
      <alignment horizontal="center"/>
      <protection hidden="1"/>
    </xf>
    <xf numFmtId="0" fontId="16" fillId="0" borderId="31" xfId="0" applyFont="1" applyFill="1" applyBorder="1" applyAlignment="1" applyProtection="1">
      <alignment horizontal="center"/>
      <protection locked="0"/>
    </xf>
    <xf numFmtId="0" fontId="16" fillId="0" borderId="33" xfId="0" applyFont="1" applyFill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hidden="1"/>
    </xf>
    <xf numFmtId="0" fontId="16" fillId="0" borderId="3" xfId="0" applyNumberFormat="1" applyFont="1" applyBorder="1" applyAlignment="1" applyProtection="1">
      <alignment horizontal="center" vertical="center"/>
      <protection locked="0"/>
    </xf>
    <xf numFmtId="0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5" xfId="0" applyNumberFormat="1" applyFont="1" applyBorder="1" applyAlignment="1" applyProtection="1">
      <alignment horizontal="center" vertical="center"/>
      <protection locked="0"/>
    </xf>
    <xf numFmtId="0" fontId="16" fillId="3" borderId="10" xfId="0" applyNumberFormat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0" fontId="16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5" xfId="0" quotePrefix="1" applyNumberFormat="1" applyFont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25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2" xfId="0" quotePrefix="1" applyNumberFormat="1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6" fillId="3" borderId="29" xfId="0" applyNumberFormat="1" applyFont="1" applyFill="1" applyBorder="1" applyAlignment="1" applyProtection="1">
      <alignment horizontal="center" vertical="center"/>
      <protection locked="0"/>
    </xf>
    <xf numFmtId="0" fontId="16" fillId="3" borderId="26" xfId="0" applyNumberFormat="1" applyFont="1" applyFill="1" applyBorder="1" applyAlignment="1" applyProtection="1">
      <alignment horizontal="center" vertical="center"/>
      <protection locked="0"/>
    </xf>
    <xf numFmtId="0" fontId="16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47" xfId="0" applyNumberFormat="1" applyFont="1" applyBorder="1" applyAlignment="1" applyProtection="1">
      <alignment horizontal="center" vertical="center"/>
      <protection locked="0"/>
    </xf>
    <xf numFmtId="0" fontId="16" fillId="0" borderId="42" xfId="0" applyNumberFormat="1" applyFont="1" applyBorder="1" applyAlignment="1" applyProtection="1">
      <alignment horizontal="center" vertical="center"/>
      <protection locked="0"/>
    </xf>
    <xf numFmtId="0" fontId="16" fillId="0" borderId="54" xfId="0" applyNumberFormat="1" applyFont="1" applyBorder="1" applyAlignment="1" applyProtection="1">
      <alignment horizontal="center" vertical="center"/>
      <protection locked="0"/>
    </xf>
    <xf numFmtId="0" fontId="16" fillId="6" borderId="14" xfId="0" applyNumberFormat="1" applyFont="1" applyFill="1" applyBorder="1" applyAlignment="1" applyProtection="1">
      <alignment horizontal="center" vertical="center"/>
      <protection locked="0"/>
    </xf>
    <xf numFmtId="0" fontId="16" fillId="6" borderId="45" xfId="0" applyNumberFormat="1" applyFont="1" applyFill="1" applyBorder="1" applyAlignment="1" applyProtection="1">
      <alignment horizontal="center" vertical="center"/>
      <protection locked="0"/>
    </xf>
    <xf numFmtId="0" fontId="16" fillId="6" borderId="16" xfId="0" applyNumberFormat="1" applyFont="1" applyFill="1" applyBorder="1" applyAlignment="1" applyProtection="1">
      <alignment horizontal="center" vertical="center"/>
      <protection locked="0"/>
    </xf>
    <xf numFmtId="3" fontId="21" fillId="0" borderId="39" xfId="0" applyNumberFormat="1" applyFont="1" applyBorder="1" applyAlignment="1" applyProtection="1">
      <alignment horizontal="right" vertical="center"/>
      <protection locked="0"/>
    </xf>
    <xf numFmtId="3" fontId="21" fillId="3" borderId="39" xfId="0" applyNumberFormat="1" applyFont="1" applyFill="1" applyBorder="1" applyAlignment="1" applyProtection="1">
      <alignment horizontal="right" vertical="center"/>
      <protection locked="0"/>
    </xf>
    <xf numFmtId="3" fontId="21" fillId="0" borderId="39" xfId="0" applyNumberFormat="1" applyFont="1" applyFill="1" applyBorder="1" applyAlignment="1" applyProtection="1">
      <alignment horizontal="right" vertical="center"/>
      <protection locked="0"/>
    </xf>
    <xf numFmtId="3" fontId="21" fillId="3" borderId="42" xfId="0" applyNumberFormat="1" applyFont="1" applyFill="1" applyBorder="1" applyAlignment="1" applyProtection="1">
      <alignment horizontal="right" vertical="center"/>
      <protection locked="0"/>
    </xf>
    <xf numFmtId="3" fontId="16" fillId="3" borderId="13" xfId="0" applyNumberFormat="1" applyFont="1" applyFill="1" applyBorder="1" applyAlignment="1" applyProtection="1">
      <alignment horizontal="right" vertical="center"/>
      <protection locked="0"/>
    </xf>
    <xf numFmtId="3" fontId="16" fillId="0" borderId="26" xfId="0" applyNumberFormat="1" applyFont="1" applyBorder="1" applyAlignment="1" applyProtection="1">
      <alignment horizontal="right" vertical="center"/>
      <protection locked="0"/>
    </xf>
    <xf numFmtId="3" fontId="16" fillId="3" borderId="26" xfId="0" applyNumberFormat="1" applyFont="1" applyFill="1" applyBorder="1" applyAlignment="1" applyProtection="1">
      <alignment horizontal="right" vertical="center"/>
      <protection locked="0"/>
    </xf>
    <xf numFmtId="3" fontId="16" fillId="0" borderId="16" xfId="0" applyNumberFormat="1" applyFont="1" applyBorder="1" applyAlignment="1" applyProtection="1">
      <alignment horizontal="right" vertical="center" wrapText="1"/>
      <protection locked="0"/>
    </xf>
    <xf numFmtId="0" fontId="16" fillId="0" borderId="37" xfId="10" applyNumberFormat="1" applyFont="1" applyBorder="1" applyAlignment="1" applyProtection="1">
      <alignment horizontal="right" vertical="center"/>
      <protection locked="0"/>
    </xf>
    <xf numFmtId="0" fontId="16" fillId="0" borderId="57" xfId="10" quotePrefix="1" applyNumberFormat="1" applyFont="1" applyBorder="1" applyAlignment="1" applyProtection="1">
      <alignment horizontal="right" vertical="center"/>
      <protection locked="0"/>
    </xf>
    <xf numFmtId="0" fontId="16" fillId="0" borderId="25" xfId="10" applyNumberFormat="1" applyFont="1" applyBorder="1" applyAlignment="1" applyProtection="1">
      <alignment horizontal="right" vertical="center"/>
      <protection locked="0"/>
    </xf>
    <xf numFmtId="0" fontId="16" fillId="0" borderId="26" xfId="10" quotePrefix="1" applyNumberFormat="1" applyFont="1" applyBorder="1" applyAlignment="1" applyProtection="1">
      <alignment horizontal="right" vertical="center"/>
      <protection locked="0"/>
    </xf>
    <xf numFmtId="0" fontId="16" fillId="0" borderId="36" xfId="10" applyNumberFormat="1" applyFont="1" applyBorder="1" applyAlignment="1" applyProtection="1">
      <alignment horizontal="right" vertical="center"/>
      <protection locked="0"/>
    </xf>
    <xf numFmtId="0" fontId="16" fillId="0" borderId="54" xfId="10" applyNumberFormat="1" applyFont="1" applyBorder="1" applyAlignment="1" applyProtection="1">
      <alignment horizontal="right" vertical="center"/>
      <protection locked="0"/>
    </xf>
    <xf numFmtId="0" fontId="16" fillId="0" borderId="21" xfId="10" applyNumberFormat="1" applyFont="1" applyBorder="1" applyAlignment="1" applyProtection="1">
      <alignment horizontal="right" vertical="center"/>
      <protection locked="0"/>
    </xf>
    <xf numFmtId="0" fontId="16" fillId="0" borderId="13" xfId="10" quotePrefix="1" applyNumberFormat="1" applyFont="1" applyBorder="1" applyAlignment="1" applyProtection="1">
      <alignment horizontal="right" vertical="center"/>
      <protection locked="0"/>
    </xf>
    <xf numFmtId="0" fontId="16" fillId="0" borderId="59" xfId="10" applyNumberFormat="1" applyFont="1" applyBorder="1" applyAlignment="1" applyProtection="1">
      <alignment horizontal="right" vertical="center"/>
      <protection locked="0"/>
    </xf>
    <xf numFmtId="0" fontId="16" fillId="0" borderId="65" xfId="10" applyNumberFormat="1" applyFont="1" applyBorder="1" applyAlignment="1" applyProtection="1">
      <alignment horizontal="right" vertical="center"/>
      <protection locked="0"/>
    </xf>
    <xf numFmtId="4" fontId="36" fillId="0" borderId="44" xfId="0" applyNumberFormat="1" applyFont="1" applyBorder="1"/>
    <xf numFmtId="4" fontId="36" fillId="0" borderId="30" xfId="0" applyNumberFormat="1" applyFont="1" applyBorder="1"/>
    <xf numFmtId="4" fontId="36" fillId="0" borderId="25" xfId="0" applyNumberFormat="1" applyFont="1" applyBorder="1"/>
    <xf numFmtId="4" fontId="36" fillId="0" borderId="25" xfId="0" quotePrefix="1" applyNumberFormat="1" applyFont="1" applyBorder="1" applyAlignment="1">
      <alignment horizontal="center" vertical="center"/>
    </xf>
    <xf numFmtId="4" fontId="36" fillId="0" borderId="36" xfId="0" quotePrefix="1" applyNumberFormat="1" applyFont="1" applyBorder="1" applyAlignment="1">
      <alignment horizontal="center"/>
    </xf>
    <xf numFmtId="4" fontId="13" fillId="0" borderId="50" xfId="0" applyNumberFormat="1" applyFont="1" applyBorder="1" applyAlignment="1">
      <alignment horizontal="center" vertical="center" wrapText="1"/>
    </xf>
    <xf numFmtId="4" fontId="36" fillId="0" borderId="37" xfId="0" quotePrefix="1" applyNumberFormat="1" applyFont="1" applyBorder="1" applyAlignment="1">
      <alignment vertical="center"/>
    </xf>
    <xf numFmtId="4" fontId="36" fillId="0" borderId="25" xfId="0" quotePrefix="1" applyNumberFormat="1" applyFont="1" applyBorder="1" applyAlignment="1">
      <alignment vertical="center"/>
    </xf>
    <xf numFmtId="4" fontId="36" fillId="0" borderId="25" xfId="0" quotePrefix="1" applyNumberFormat="1" applyFont="1" applyBorder="1" applyAlignment="1">
      <alignment horizontal="right" vertical="center"/>
    </xf>
    <xf numFmtId="169" fontId="15" fillId="6" borderId="15" xfId="0" applyNumberFormat="1" applyFont="1" applyFill="1" applyBorder="1" applyAlignment="1" applyProtection="1">
      <alignment horizontal="right" vertical="center"/>
      <protection hidden="1"/>
    </xf>
    <xf numFmtId="0" fontId="16" fillId="0" borderId="54" xfId="0" applyNumberFormat="1" applyFont="1" applyFill="1" applyBorder="1" applyAlignment="1" applyProtection="1">
      <alignment horizontal="center"/>
      <protection locked="0"/>
    </xf>
    <xf numFmtId="0" fontId="16" fillId="3" borderId="26" xfId="0" applyNumberFormat="1" applyFont="1" applyFill="1" applyBorder="1" applyAlignment="1" applyProtection="1">
      <alignment horizontal="center"/>
      <protection locked="0"/>
    </xf>
    <xf numFmtId="0" fontId="13" fillId="0" borderId="47" xfId="1" applyFont="1" applyFill="1" applyBorder="1" applyAlignment="1" applyProtection="1">
      <alignment horizontal="left"/>
    </xf>
    <xf numFmtId="0" fontId="21" fillId="0" borderId="54" xfId="1" applyFont="1" applyFill="1" applyBorder="1" applyAlignment="1" applyProtection="1">
      <alignment horizontal="left"/>
    </xf>
    <xf numFmtId="0" fontId="16" fillId="0" borderId="57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/>
      <protection locked="0"/>
    </xf>
    <xf numFmtId="0" fontId="34" fillId="3" borderId="25" xfId="0" applyFont="1" applyFill="1" applyBorder="1" applyAlignment="1" applyProtection="1">
      <alignment horizontal="center"/>
      <protection locked="0"/>
    </xf>
    <xf numFmtId="0" fontId="34" fillId="3" borderId="36" xfId="0" applyFont="1" applyFill="1" applyBorder="1" applyAlignment="1" applyProtection="1">
      <alignment horizontal="center"/>
      <protection locked="0"/>
    </xf>
    <xf numFmtId="3" fontId="16" fillId="3" borderId="57" xfId="10" applyNumberFormat="1" applyFont="1" applyFill="1" applyBorder="1" applyAlignment="1" applyProtection="1">
      <alignment vertical="center"/>
      <protection locked="0"/>
    </xf>
    <xf numFmtId="3" fontId="16" fillId="3" borderId="66" xfId="10" applyNumberFormat="1" applyFont="1" applyFill="1" applyBorder="1" applyAlignment="1" applyProtection="1">
      <alignment vertical="center"/>
      <protection locked="0"/>
    </xf>
    <xf numFmtId="0" fontId="34" fillId="0" borderId="57" xfId="0" applyNumberFormat="1" applyFont="1" applyBorder="1" applyAlignment="1" applyProtection="1">
      <alignment horizontal="center" vertical="center"/>
    </xf>
    <xf numFmtId="0" fontId="34" fillId="3" borderId="37" xfId="0" applyFont="1" applyFill="1" applyBorder="1" applyAlignment="1" applyProtection="1">
      <alignment horizontal="center"/>
      <protection locked="0"/>
    </xf>
    <xf numFmtId="0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40" xfId="0" applyNumberFormat="1" applyFont="1" applyFill="1" applyBorder="1" applyAlignment="1" applyProtection="1">
      <alignment horizontal="right" vertical="center"/>
      <protection locked="0"/>
    </xf>
    <xf numFmtId="0" fontId="13" fillId="0" borderId="49" xfId="0" applyFont="1" applyBorder="1" applyAlignment="1">
      <alignment horizont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3" borderId="40" xfId="0" applyNumberFormat="1" applyFont="1" applyFill="1" applyBorder="1" applyAlignment="1" applyProtection="1">
      <alignment horizontal="center" vertical="center"/>
      <protection locked="0"/>
    </xf>
    <xf numFmtId="0" fontId="16" fillId="3" borderId="57" xfId="0" applyNumberFormat="1" applyFont="1" applyFill="1" applyBorder="1" applyAlignment="1" applyProtection="1">
      <alignment horizontal="center" vertical="center"/>
      <protection locked="0"/>
    </xf>
    <xf numFmtId="0" fontId="13" fillId="0" borderId="68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169" fontId="16" fillId="3" borderId="69" xfId="0" applyNumberFormat="1" applyFont="1" applyFill="1" applyBorder="1" applyAlignment="1" applyProtection="1">
      <alignment horizontal="right" vertical="center"/>
      <protection locked="0"/>
    </xf>
    <xf numFmtId="169" fontId="16" fillId="0" borderId="3" xfId="0" applyNumberFormat="1" applyFont="1" applyBorder="1" applyAlignment="1" applyProtection="1">
      <alignment horizontal="right" vertical="center"/>
      <protection locked="0"/>
    </xf>
    <xf numFmtId="169" fontId="16" fillId="3" borderId="3" xfId="0" applyNumberFormat="1" applyFont="1" applyFill="1" applyBorder="1" applyAlignment="1" applyProtection="1">
      <alignment horizontal="right" vertical="center"/>
      <protection locked="0"/>
    </xf>
    <xf numFmtId="169" fontId="16" fillId="0" borderId="35" xfId="0" applyNumberFormat="1" applyFont="1" applyBorder="1" applyAlignment="1" applyProtection="1">
      <alignment horizontal="right" vertical="center"/>
      <protection locked="0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3" fontId="15" fillId="8" borderId="57" xfId="10" applyNumberFormat="1" applyFont="1" applyFill="1" applyBorder="1" applyAlignment="1" applyProtection="1">
      <alignment vertical="center"/>
      <protection hidden="1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0" fillId="0" borderId="0" xfId="0" applyFont="1" applyFill="1" applyProtection="1"/>
    <xf numFmtId="0" fontId="0" fillId="0" borderId="0" xfId="0" applyFont="1" applyProtection="1"/>
    <xf numFmtId="0" fontId="18" fillId="0" borderId="0" xfId="0" applyFont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Protection="1"/>
    <xf numFmtId="164" fontId="21" fillId="3" borderId="5" xfId="0" applyNumberFormat="1" applyFont="1" applyFill="1" applyBorder="1" applyAlignment="1" applyProtection="1">
      <protection locked="0"/>
    </xf>
    <xf numFmtId="164" fontId="13" fillId="2" borderId="6" xfId="0" applyNumberFormat="1" applyFont="1" applyFill="1" applyBorder="1" applyAlignment="1" applyProtection="1">
      <protection locked="0"/>
    </xf>
    <xf numFmtId="164" fontId="36" fillId="3" borderId="27" xfId="0" applyNumberFormat="1" applyFont="1" applyFill="1" applyBorder="1" applyAlignment="1" applyProtection="1"/>
    <xf numFmtId="164" fontId="36" fillId="3" borderId="40" xfId="0" applyNumberFormat="1" applyFont="1" applyFill="1" applyBorder="1" applyAlignment="1" applyProtection="1"/>
    <xf numFmtId="164" fontId="36" fillId="3" borderId="4" xfId="0" applyNumberFormat="1" applyFont="1" applyFill="1" applyBorder="1" applyAlignment="1" applyProtection="1"/>
    <xf numFmtId="164" fontId="36" fillId="3" borderId="39" xfId="0" applyNumberFormat="1" applyFont="1" applyFill="1" applyBorder="1" applyAlignment="1" applyProtection="1"/>
    <xf numFmtId="164" fontId="36" fillId="3" borderId="2" xfId="0" applyNumberFormat="1" applyFont="1" applyFill="1" applyBorder="1" applyAlignment="1" applyProtection="1"/>
    <xf numFmtId="164" fontId="36" fillId="3" borderId="41" xfId="0" applyNumberFormat="1" applyFont="1" applyFill="1" applyBorder="1" applyAlignment="1" applyProtection="1"/>
    <xf numFmtId="164" fontId="36" fillId="3" borderId="42" xfId="0" applyNumberFormat="1" applyFont="1" applyFill="1" applyBorder="1" applyAlignment="1" applyProtection="1"/>
    <xf numFmtId="164" fontId="36" fillId="3" borderId="27" xfId="0" applyNumberFormat="1" applyFont="1" applyFill="1" applyBorder="1" applyAlignment="1" applyProtection="1">
      <protection locked="0"/>
    </xf>
    <xf numFmtId="164" fontId="36" fillId="3" borderId="40" xfId="0" applyNumberFormat="1" applyFont="1" applyFill="1" applyBorder="1" applyAlignment="1" applyProtection="1">
      <protection locked="0"/>
    </xf>
    <xf numFmtId="164" fontId="36" fillId="3" borderId="4" xfId="0" applyNumberFormat="1" applyFont="1" applyFill="1" applyBorder="1" applyAlignment="1" applyProtection="1">
      <protection locked="0"/>
    </xf>
    <xf numFmtId="164" fontId="36" fillId="3" borderId="39" xfId="0" applyNumberFormat="1" applyFont="1" applyFill="1" applyBorder="1" applyAlignment="1" applyProtection="1">
      <protection locked="0"/>
    </xf>
    <xf numFmtId="164" fontId="36" fillId="3" borderId="2" xfId="0" applyNumberFormat="1" applyFont="1" applyFill="1" applyBorder="1" applyAlignment="1" applyProtection="1">
      <protection locked="0"/>
    </xf>
    <xf numFmtId="164" fontId="36" fillId="3" borderId="41" xfId="0" applyNumberFormat="1" applyFont="1" applyFill="1" applyBorder="1" applyAlignment="1" applyProtection="1">
      <protection locked="0"/>
    </xf>
    <xf numFmtId="164" fontId="36" fillId="3" borderId="42" xfId="0" applyNumberFormat="1" applyFont="1" applyFill="1" applyBorder="1" applyAlignment="1" applyProtection="1">
      <protection locked="0"/>
    </xf>
    <xf numFmtId="0" fontId="21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13" fillId="0" borderId="0" xfId="0" applyNumberFormat="1" applyFont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34" fillId="0" borderId="0" xfId="3" applyFont="1" applyBorder="1" applyAlignment="1" applyProtection="1"/>
    <xf numFmtId="0" fontId="3" fillId="0" borderId="0" xfId="3" applyProtection="1"/>
    <xf numFmtId="0" fontId="11" fillId="0" borderId="0" xfId="0" applyFont="1" applyAlignment="1">
      <alignment horizontal="left"/>
    </xf>
    <xf numFmtId="0" fontId="13" fillId="3" borderId="21" xfId="0" applyNumberFormat="1" applyFont="1" applyFill="1" applyBorder="1" applyAlignment="1">
      <alignment horizontal="left" vertical="center" wrapText="1"/>
    </xf>
    <xf numFmtId="0" fontId="15" fillId="0" borderId="17" xfId="3" applyFont="1" applyBorder="1" applyAlignment="1">
      <alignment horizontal="left"/>
    </xf>
    <xf numFmtId="0" fontId="15" fillId="0" borderId="19" xfId="3" applyFont="1" applyBorder="1" applyAlignment="1">
      <alignment horizontal="left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 wrapText="1"/>
    </xf>
    <xf numFmtId="0" fontId="15" fillId="0" borderId="22" xfId="0" applyNumberFormat="1" applyFont="1" applyBorder="1" applyAlignment="1">
      <alignment horizontal="center" vertical="center" wrapText="1"/>
    </xf>
    <xf numFmtId="0" fontId="15" fillId="0" borderId="18" xfId="3" applyFont="1" applyBorder="1" applyAlignment="1">
      <alignment horizontal="left"/>
    </xf>
    <xf numFmtId="0" fontId="34" fillId="6" borderId="17" xfId="3" applyFont="1" applyFill="1" applyBorder="1" applyAlignment="1" applyProtection="1">
      <alignment horizontal="center" wrapText="1"/>
      <protection hidden="1"/>
    </xf>
    <xf numFmtId="0" fontId="34" fillId="6" borderId="19" xfId="3" applyFont="1" applyFill="1" applyBorder="1" applyAlignment="1" applyProtection="1">
      <alignment horizontal="center" wrapText="1"/>
      <protection hidden="1"/>
    </xf>
    <xf numFmtId="0" fontId="15" fillId="0" borderId="17" xfId="3" applyFont="1" applyBorder="1" applyAlignment="1">
      <alignment horizontal="left" vertical="center"/>
    </xf>
    <xf numFmtId="0" fontId="15" fillId="0" borderId="18" xfId="3" applyFont="1" applyBorder="1" applyAlignment="1">
      <alignment horizontal="left" vertical="center"/>
    </xf>
    <xf numFmtId="0" fontId="34" fillId="0" borderId="17" xfId="3" applyFont="1" applyBorder="1" applyAlignment="1" applyProtection="1">
      <alignment horizontal="center" wrapText="1"/>
      <protection locked="0"/>
    </xf>
    <xf numFmtId="0" fontId="34" fillId="0" borderId="19" xfId="3" applyFont="1" applyBorder="1" applyAlignment="1" applyProtection="1">
      <alignment horizontal="center" wrapText="1"/>
      <protection locked="0"/>
    </xf>
    <xf numFmtId="0" fontId="13" fillId="3" borderId="29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54" xfId="0" applyFont="1" applyFill="1" applyBorder="1" applyAlignment="1">
      <alignment horizontal="left" vertical="center"/>
    </xf>
    <xf numFmtId="0" fontId="16" fillId="0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26" xfId="0" applyNumberFormat="1" applyFont="1" applyFill="1" applyBorder="1" applyAlignment="1" applyProtection="1">
      <alignment horizontal="center" vertical="center"/>
      <protection locked="0"/>
    </xf>
    <xf numFmtId="0" fontId="16" fillId="3" borderId="29" xfId="0" applyNumberFormat="1" applyFont="1" applyFill="1" applyBorder="1" applyAlignment="1" applyProtection="1">
      <alignment horizontal="center" vertical="center"/>
      <protection locked="0"/>
    </xf>
    <xf numFmtId="0" fontId="16" fillId="3" borderId="26" xfId="0" applyNumberFormat="1" applyFont="1" applyFill="1" applyBorder="1" applyAlignment="1" applyProtection="1">
      <alignment horizontal="center" vertical="center"/>
      <protection locked="0"/>
    </xf>
    <xf numFmtId="0" fontId="13" fillId="3" borderId="52" xfId="0" applyFont="1" applyFill="1" applyBorder="1" applyAlignment="1">
      <alignment horizontal="left" vertical="center"/>
    </xf>
    <xf numFmtId="0" fontId="13" fillId="3" borderId="55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left" vertical="center"/>
    </xf>
    <xf numFmtId="0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16" fillId="3" borderId="53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6" fillId="0" borderId="47" xfId="0" applyNumberFormat="1" applyFont="1" applyFill="1" applyBorder="1" applyAlignment="1" applyProtection="1">
      <alignment horizontal="center" vertical="center"/>
      <protection locked="0"/>
    </xf>
    <xf numFmtId="0" fontId="16" fillId="0" borderId="54" xfId="0" applyNumberFormat="1" applyFont="1" applyFill="1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34" fillId="6" borderId="17" xfId="3" applyFont="1" applyFill="1" applyBorder="1" applyAlignment="1" applyProtection="1">
      <alignment horizontal="center" vertical="center" wrapText="1"/>
      <protection hidden="1"/>
    </xf>
    <xf numFmtId="0" fontId="34" fillId="6" borderId="19" xfId="3" applyFont="1" applyFill="1" applyBorder="1" applyAlignment="1" applyProtection="1">
      <alignment horizontal="center" vertical="center" wrapText="1"/>
      <protection hidden="1"/>
    </xf>
    <xf numFmtId="0" fontId="15" fillId="0" borderId="10" xfId="3" applyFont="1" applyBorder="1" applyAlignment="1">
      <alignment horizontal="left"/>
    </xf>
    <xf numFmtId="0" fontId="34" fillId="0" borderId="10" xfId="3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6" fillId="3" borderId="56" xfId="0" applyFont="1" applyFill="1" applyBorder="1" applyAlignment="1" applyProtection="1">
      <alignment horizontal="left" vertical="center"/>
      <protection locked="0"/>
    </xf>
    <xf numFmtId="0" fontId="16" fillId="3" borderId="69" xfId="0" applyFont="1" applyFill="1" applyBorder="1" applyAlignment="1" applyProtection="1">
      <alignment horizontal="left" vertical="center"/>
      <protection locked="0"/>
    </xf>
    <xf numFmtId="0" fontId="16" fillId="3" borderId="57" xfId="0" applyFont="1" applyFill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3" borderId="29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alignment horizontal="left" vertical="center"/>
      <protection locked="0"/>
    </xf>
    <xf numFmtId="0" fontId="13" fillId="0" borderId="5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6" fillId="0" borderId="47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horizontal="left" vertical="center"/>
      <protection locked="0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13" fillId="8" borderId="29" xfId="0" applyNumberFormat="1" applyFont="1" applyFill="1" applyBorder="1" applyAlignment="1" applyProtection="1">
      <alignment horizontal="left"/>
      <protection hidden="1"/>
    </xf>
    <xf numFmtId="0" fontId="13" fillId="8" borderId="26" xfId="0" applyNumberFormat="1" applyFont="1" applyFill="1" applyBorder="1" applyAlignment="1" applyProtection="1">
      <alignment horizontal="left"/>
      <protection hidden="1"/>
    </xf>
    <xf numFmtId="0" fontId="13" fillId="0" borderId="29" xfId="0" applyNumberFormat="1" applyFont="1" applyBorder="1" applyAlignment="1" applyProtection="1">
      <alignment horizontal="left"/>
    </xf>
    <xf numFmtId="0" fontId="13" fillId="0" borderId="26" xfId="0" applyNumberFormat="1" applyFont="1" applyBorder="1" applyAlignment="1" applyProtection="1">
      <alignment horizontal="left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36" fillId="0" borderId="12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16" fillId="0" borderId="17" xfId="11" applyNumberFormat="1" applyFont="1" applyBorder="1" applyAlignment="1" applyProtection="1">
      <alignment horizontal="center" vertical="center"/>
      <protection locked="0"/>
    </xf>
    <xf numFmtId="0" fontId="16" fillId="0" borderId="19" xfId="11" applyNumberFormat="1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20" fillId="0" borderId="17" xfId="11" applyNumberFormat="1" applyFont="1" applyBorder="1" applyAlignment="1">
      <alignment horizontal="center" vertical="center"/>
    </xf>
    <xf numFmtId="0" fontId="20" fillId="0" borderId="19" xfId="11" applyNumberFormat="1" applyFont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5" borderId="17" xfId="0" applyNumberFormat="1" applyFont="1" applyFill="1" applyBorder="1" applyAlignment="1">
      <alignment horizontal="center" vertical="center" wrapText="1"/>
    </xf>
    <xf numFmtId="0" fontId="35" fillId="5" borderId="18" xfId="0" applyNumberFormat="1" applyFont="1" applyFill="1" applyBorder="1" applyAlignment="1">
      <alignment horizontal="center" vertical="center" wrapText="1"/>
    </xf>
    <xf numFmtId="0" fontId="35" fillId="5" borderId="19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 applyProtection="1">
      <alignment horizontal="left"/>
    </xf>
    <xf numFmtId="0" fontId="13" fillId="0" borderId="26" xfId="0" applyNumberFormat="1" applyFont="1" applyFill="1" applyBorder="1" applyAlignment="1" applyProtection="1">
      <alignment horizontal="left"/>
    </xf>
    <xf numFmtId="0" fontId="13" fillId="3" borderId="29" xfId="0" applyNumberFormat="1" applyFont="1" applyFill="1" applyBorder="1" applyAlignment="1" applyProtection="1">
      <alignment horizontal="left" wrapText="1"/>
    </xf>
    <xf numFmtId="0" fontId="13" fillId="3" borderId="26" xfId="0" applyNumberFormat="1" applyFont="1" applyFill="1" applyBorder="1" applyAlignment="1" applyProtection="1">
      <alignment horizontal="left"/>
    </xf>
    <xf numFmtId="0" fontId="33" fillId="5" borderId="17" xfId="0" applyNumberFormat="1" applyFont="1" applyFill="1" applyBorder="1" applyAlignment="1">
      <alignment horizontal="center" vertical="center" wrapText="1"/>
    </xf>
    <xf numFmtId="0" fontId="33" fillId="5" borderId="18" xfId="0" applyNumberFormat="1" applyFont="1" applyFill="1" applyBorder="1" applyAlignment="1">
      <alignment horizontal="center" vertical="center" wrapText="1"/>
    </xf>
    <xf numFmtId="0" fontId="33" fillId="5" borderId="19" xfId="0" applyNumberFormat="1" applyFont="1" applyFill="1" applyBorder="1" applyAlignment="1">
      <alignment horizontal="center" vertical="center" wrapText="1"/>
    </xf>
    <xf numFmtId="0" fontId="13" fillId="3" borderId="29" xfId="0" applyNumberFormat="1" applyFont="1" applyFill="1" applyBorder="1" applyAlignment="1" applyProtection="1">
      <alignment horizontal="left"/>
    </xf>
    <xf numFmtId="0" fontId="13" fillId="3" borderId="52" xfId="0" applyNumberFormat="1" applyFont="1" applyFill="1" applyBorder="1" applyAlignment="1">
      <alignment horizontal="left"/>
    </xf>
    <xf numFmtId="0" fontId="13" fillId="3" borderId="53" xfId="0" applyNumberFormat="1" applyFont="1" applyFill="1" applyBorder="1" applyAlignment="1">
      <alignment horizontal="left"/>
    </xf>
    <xf numFmtId="0" fontId="13" fillId="3" borderId="29" xfId="0" applyNumberFormat="1" applyFont="1" applyFill="1" applyBorder="1" applyAlignment="1">
      <alignment horizontal="left"/>
    </xf>
    <xf numFmtId="0" fontId="13" fillId="3" borderId="26" xfId="0" applyNumberFormat="1" applyFont="1" applyFill="1" applyBorder="1" applyAlignment="1">
      <alignment horizontal="left"/>
    </xf>
    <xf numFmtId="0" fontId="34" fillId="7" borderId="17" xfId="3" applyFont="1" applyFill="1" applyBorder="1" applyAlignment="1" applyProtection="1">
      <alignment horizontal="center" wrapText="1"/>
      <protection hidden="1"/>
    </xf>
    <xf numFmtId="0" fontId="34" fillId="7" borderId="19" xfId="3" applyFont="1" applyFill="1" applyBorder="1" applyAlignment="1" applyProtection="1">
      <alignment horizontal="center" wrapText="1"/>
      <protection hidden="1"/>
    </xf>
  </cellXfs>
  <cellStyles count="12">
    <cellStyle name="Comma 2" xfId="6" xr:uid="{00000000-0005-0000-0000-000000000000}"/>
    <cellStyle name="Comma 3" xfId="8" xr:uid="{00000000-0005-0000-0000-000001000000}"/>
    <cellStyle name="Currency" xfId="10" builtinId="4"/>
    <cellStyle name="Currency 2" xfId="7" xr:uid="{00000000-0005-0000-0000-000002000000}"/>
    <cellStyle name="Currency 3" xfId="9" xr:uid="{00000000-0005-0000-0000-000003000000}"/>
    <cellStyle name="Normal" xfId="0" builtinId="0"/>
    <cellStyle name="Normal 17" xfId="2" xr:uid="{00000000-0005-0000-0000-000005000000}"/>
    <cellStyle name="Normal 2" xfId="3" xr:uid="{00000000-0005-0000-0000-000006000000}"/>
    <cellStyle name="Normal 3" xfId="5" xr:uid="{00000000-0005-0000-0000-000007000000}"/>
    <cellStyle name="Normal 3 2" xfId="1" xr:uid="{00000000-0005-0000-0000-000008000000}"/>
    <cellStyle name="Normal_NIPSCO 2006 RFP Forms" xfId="4" xr:uid="{00000000-0005-0000-0000-000009000000}"/>
    <cellStyle name="Percent" xfId="11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F85E-E2D0-4500-AD8E-7FCDC2D8DCFB}">
  <sheetPr>
    <tabColor rgb="FFFF0000"/>
  </sheetPr>
  <dimension ref="A1:P130"/>
  <sheetViews>
    <sheetView topLeftCell="A16" workbookViewId="0">
      <selection activeCell="E41" sqref="E41"/>
    </sheetView>
  </sheetViews>
  <sheetFormatPr defaultColWidth="8.7109375" defaultRowHeight="18.75" x14ac:dyDescent="0.3"/>
  <cols>
    <col min="1" max="1" width="79.42578125" style="86" customWidth="1"/>
    <col min="2" max="2" width="41.7109375" style="86" customWidth="1"/>
    <col min="3" max="3" width="26.7109375" style="86" customWidth="1"/>
    <col min="4" max="4" width="29.28515625" style="86" customWidth="1"/>
    <col min="5" max="9" width="17.85546875" style="86" customWidth="1"/>
    <col min="10" max="16384" width="8.7109375" style="86"/>
  </cols>
  <sheetData>
    <row r="1" spans="1:16" ht="20.100000000000001" customHeight="1" x14ac:dyDescent="0.3">
      <c r="A1" s="233" t="s">
        <v>281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6" ht="20.100000000000001" customHeight="1" x14ac:dyDescent="0.3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1:16" ht="20.100000000000001" customHeight="1" x14ac:dyDescent="0.3">
      <c r="A3" s="233" t="s">
        <v>220</v>
      </c>
      <c r="B3" s="233" t="s">
        <v>280</v>
      </c>
      <c r="C3" s="233" t="s">
        <v>220</v>
      </c>
      <c r="D3" s="233" t="s">
        <v>78</v>
      </c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ht="20.100000000000001" customHeight="1" x14ac:dyDescent="0.3">
      <c r="A4" s="234" t="s">
        <v>77</v>
      </c>
      <c r="B4" s="235" t="s">
        <v>76</v>
      </c>
      <c r="C4" s="234" t="s">
        <v>77</v>
      </c>
      <c r="D4" s="234" t="s">
        <v>74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16" ht="20.100000000000001" customHeight="1" x14ac:dyDescent="0.3">
      <c r="A5" s="234" t="s">
        <v>73</v>
      </c>
      <c r="B5" s="236" t="s">
        <v>72</v>
      </c>
      <c r="C5" s="234" t="s">
        <v>73</v>
      </c>
      <c r="D5" s="234" t="s">
        <v>71</v>
      </c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1:16" ht="20.100000000000001" customHeight="1" x14ac:dyDescent="0.3">
      <c r="A6" s="234" t="s">
        <v>70</v>
      </c>
      <c r="B6" s="237" t="s">
        <v>69</v>
      </c>
      <c r="C6" s="234" t="s">
        <v>70</v>
      </c>
      <c r="D6" s="234" t="s">
        <v>68</v>
      </c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20.100000000000001" customHeight="1" x14ac:dyDescent="0.3">
      <c r="A7" s="234" t="s">
        <v>57</v>
      </c>
      <c r="B7" s="236" t="s">
        <v>67</v>
      </c>
      <c r="C7" s="234" t="s">
        <v>221</v>
      </c>
      <c r="D7" s="234" t="s">
        <v>66</v>
      </c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</row>
    <row r="8" spans="1:16" ht="20.100000000000001" customHeight="1" x14ac:dyDescent="0.3">
      <c r="A8" s="234"/>
      <c r="B8" s="238" t="s">
        <v>65</v>
      </c>
      <c r="C8" s="234"/>
      <c r="D8" s="234" t="s">
        <v>64</v>
      </c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</row>
    <row r="9" spans="1:16" ht="20.100000000000001" customHeight="1" x14ac:dyDescent="0.3">
      <c r="A9" s="233" t="s">
        <v>282</v>
      </c>
      <c r="B9" s="238" t="s">
        <v>63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</row>
    <row r="10" spans="1:16" ht="20.100000000000001" customHeight="1" x14ac:dyDescent="0.3">
      <c r="A10" s="234" t="s">
        <v>183</v>
      </c>
      <c r="B10" s="235" t="s">
        <v>62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</row>
    <row r="11" spans="1:16" ht="20.100000000000001" customHeight="1" x14ac:dyDescent="0.3">
      <c r="A11" s="234" t="s">
        <v>176</v>
      </c>
      <c r="B11" s="235" t="s">
        <v>61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</row>
    <row r="12" spans="1:16" ht="20.100000000000001" customHeight="1" x14ac:dyDescent="0.3">
      <c r="A12" s="234" t="s">
        <v>263</v>
      </c>
      <c r="B12" s="235" t="s">
        <v>60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</row>
    <row r="13" spans="1:16" ht="20.100000000000001" customHeight="1" x14ac:dyDescent="0.3">
      <c r="A13" s="234" t="s">
        <v>111</v>
      </c>
      <c r="B13" s="235" t="s">
        <v>59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</row>
    <row r="14" spans="1:16" ht="20.100000000000001" customHeight="1" x14ac:dyDescent="0.3">
      <c r="A14" s="234"/>
      <c r="B14" s="235" t="s">
        <v>58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</row>
    <row r="15" spans="1:16" ht="20.100000000000001" customHeight="1" x14ac:dyDescent="0.3">
      <c r="A15" s="234"/>
      <c r="B15" s="237" t="s">
        <v>57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</row>
    <row r="16" spans="1:16" ht="20.100000000000001" customHeight="1" x14ac:dyDescent="0.3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</row>
    <row r="17" spans="1:16" ht="20.100000000000001" customHeight="1" x14ac:dyDescent="0.3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</row>
    <row r="18" spans="1:16" ht="20.100000000000001" customHeight="1" x14ac:dyDescent="0.3">
      <c r="A18" s="233" t="s">
        <v>113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</row>
    <row r="19" spans="1:16" ht="20.100000000000001" customHeight="1" x14ac:dyDescent="0.3">
      <c r="A19" s="234" t="s">
        <v>92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</row>
    <row r="20" spans="1:16" ht="20.100000000000001" customHeight="1" x14ac:dyDescent="0.3">
      <c r="A20" s="234" t="s">
        <v>56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</row>
    <row r="21" spans="1:16" ht="20.100000000000001" customHeight="1" x14ac:dyDescent="0.3">
      <c r="A21" s="234" t="s">
        <v>55</v>
      </c>
      <c r="B21" s="234" t="s">
        <v>81</v>
      </c>
      <c r="C21" s="234" t="s">
        <v>83</v>
      </c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</row>
    <row r="22" spans="1:16" ht="20.100000000000001" customHeight="1" x14ac:dyDescent="0.3">
      <c r="A22" s="234" t="s">
        <v>54</v>
      </c>
      <c r="B22" s="234" t="s">
        <v>82</v>
      </c>
      <c r="C22" s="234" t="s">
        <v>84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</row>
    <row r="23" spans="1:16" ht="20.100000000000001" customHeight="1" x14ac:dyDescent="0.3">
      <c r="A23" s="234" t="s">
        <v>160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</row>
    <row r="24" spans="1:16" ht="20.100000000000001" customHeight="1" x14ac:dyDescent="0.3">
      <c r="A24" s="234" t="s">
        <v>179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</row>
    <row r="25" spans="1:16" ht="20.100000000000001" customHeight="1" x14ac:dyDescent="0.3">
      <c r="A25" s="234" t="s">
        <v>180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</row>
    <row r="26" spans="1:16" ht="20.100000000000001" customHeight="1" x14ac:dyDescent="0.3">
      <c r="A26" s="234" t="s">
        <v>57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</row>
    <row r="27" spans="1:16" ht="20.100000000000001" customHeight="1" x14ac:dyDescent="0.3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</row>
    <row r="28" spans="1:16" ht="20.100000000000001" customHeight="1" x14ac:dyDescent="0.3">
      <c r="A28" s="233" t="s">
        <v>79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</row>
    <row r="29" spans="1:16" ht="20.100000000000001" customHeight="1" x14ac:dyDescent="0.3">
      <c r="A29" s="234" t="s">
        <v>93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</row>
    <row r="30" spans="1:16" ht="20.100000000000001" customHeight="1" x14ac:dyDescent="0.3">
      <c r="A30" s="234" t="s">
        <v>114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</row>
    <row r="31" spans="1:16" ht="20.100000000000001" customHeight="1" x14ac:dyDescent="0.3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</row>
    <row r="32" spans="1:16" ht="20.100000000000001" customHeight="1" x14ac:dyDescent="0.3">
      <c r="A32" s="234" t="s">
        <v>105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</row>
    <row r="33" spans="1:16" ht="20.100000000000001" customHeight="1" x14ac:dyDescent="0.3">
      <c r="A33" s="234" t="s">
        <v>106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</row>
    <row r="34" spans="1:16" ht="20.100000000000001" customHeight="1" x14ac:dyDescent="0.3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</row>
    <row r="35" spans="1:16" ht="20.100000000000001" customHeight="1" x14ac:dyDescent="0.3">
      <c r="A35" s="234" t="s">
        <v>115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</row>
    <row r="36" spans="1:16" ht="20.100000000000001" customHeight="1" x14ac:dyDescent="0.3">
      <c r="A36" s="234" t="s">
        <v>116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</row>
    <row r="37" spans="1:16" ht="20.100000000000001" customHeight="1" x14ac:dyDescent="0.3">
      <c r="A37" s="234" t="s">
        <v>57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</row>
    <row r="38" spans="1:16" ht="20.100000000000001" customHeight="1" x14ac:dyDescent="0.3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</row>
    <row r="39" spans="1:16" ht="20.100000000000001" customHeight="1" x14ac:dyDescent="0.3">
      <c r="A39" s="234" t="s">
        <v>147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</row>
    <row r="40" spans="1:16" ht="20.100000000000001" customHeight="1" x14ac:dyDescent="0.3">
      <c r="A40" s="234" t="s">
        <v>148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</row>
    <row r="41" spans="1:16" ht="20.100000000000001" customHeight="1" x14ac:dyDescent="0.3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</row>
    <row r="42" spans="1:16" ht="20.100000000000001" customHeight="1" x14ac:dyDescent="0.3">
      <c r="A42" s="234" t="s">
        <v>75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</row>
    <row r="43" spans="1:16" ht="20.100000000000001" customHeight="1" x14ac:dyDescent="0.3">
      <c r="A43" s="234" t="s">
        <v>208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</row>
    <row r="44" spans="1:16" ht="20.100000000000001" customHeight="1" x14ac:dyDescent="0.3">
      <c r="A44" s="234" t="s">
        <v>209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</row>
    <row r="45" spans="1:16" ht="20.100000000000001" customHeight="1" x14ac:dyDescent="0.3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</row>
    <row r="46" spans="1:16" ht="20.100000000000001" customHeight="1" x14ac:dyDescent="0.3">
      <c r="A46" s="239">
        <v>0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</row>
    <row r="47" spans="1:16" ht="20.100000000000001" customHeight="1" x14ac:dyDescent="0.3">
      <c r="A47" s="239">
        <v>1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</row>
    <row r="48" spans="1:16" ht="20.100000000000001" customHeight="1" x14ac:dyDescent="0.3">
      <c r="A48" s="239">
        <v>2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</row>
    <row r="49" spans="1:16" ht="20.100000000000001" customHeight="1" x14ac:dyDescent="0.3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</row>
    <row r="50" spans="1:16" ht="20.100000000000001" customHeight="1" x14ac:dyDescent="0.3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</row>
    <row r="51" spans="1:16" ht="20.100000000000001" customHeight="1" x14ac:dyDescent="0.3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</row>
    <row r="52" spans="1:16" ht="20.100000000000001" customHeight="1" x14ac:dyDescent="0.3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</row>
    <row r="53" spans="1:16" ht="20.100000000000001" customHeight="1" x14ac:dyDescent="0.3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</row>
    <row r="54" spans="1:16" ht="20.100000000000001" customHeight="1" x14ac:dyDescent="0.3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</row>
    <row r="55" spans="1:16" ht="20.100000000000001" customHeight="1" x14ac:dyDescent="0.3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</row>
    <row r="56" spans="1:16" ht="20.100000000000001" customHeigh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</row>
    <row r="57" spans="1:16" ht="20.100000000000001" customHeight="1" x14ac:dyDescent="0.3"/>
    <row r="58" spans="1:16" ht="20.100000000000001" customHeight="1" x14ac:dyDescent="0.3"/>
    <row r="59" spans="1:16" ht="20.100000000000001" customHeight="1" x14ac:dyDescent="0.3"/>
    <row r="60" spans="1:16" ht="20.100000000000001" customHeight="1" x14ac:dyDescent="0.3"/>
    <row r="61" spans="1:16" ht="20.100000000000001" customHeight="1" x14ac:dyDescent="0.3"/>
    <row r="62" spans="1:16" ht="20.100000000000001" customHeight="1" x14ac:dyDescent="0.3"/>
    <row r="63" spans="1:16" ht="20.100000000000001" customHeight="1" x14ac:dyDescent="0.3"/>
    <row r="64" spans="1:16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O92"/>
  <sheetViews>
    <sheetView showGridLines="0" showZeros="0" tabSelected="1" zoomScale="85" zoomScaleNormal="85" workbookViewId="0">
      <selection activeCell="C77" sqref="C77"/>
    </sheetView>
  </sheetViews>
  <sheetFormatPr defaultRowHeight="21" x14ac:dyDescent="0.25"/>
  <cols>
    <col min="1" max="1" width="5.7109375" style="94" customWidth="1"/>
    <col min="2" max="2" width="98.7109375" style="94" customWidth="1"/>
    <col min="3" max="3" width="85.7109375" style="299" customWidth="1"/>
    <col min="4" max="4" width="6.28515625" style="94" customWidth="1"/>
    <col min="5" max="6" width="15.7109375" style="531" customWidth="1"/>
    <col min="7" max="7" width="25.28515625" style="543" customWidth="1"/>
    <col min="8" max="8" width="15.7109375" style="531" customWidth="1"/>
    <col min="9" max="9" width="6.28515625" style="531" customWidth="1"/>
    <col min="10" max="16384" width="9.140625" style="531"/>
  </cols>
  <sheetData>
    <row r="1" spans="2:41" s="94" customFormat="1" ht="24.95" customHeight="1" thickBot="1" x14ac:dyDescent="0.4">
      <c r="B1" s="546" t="s">
        <v>140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</row>
    <row r="2" spans="2:41" ht="20.100000000000001" customHeight="1" thickBot="1" x14ac:dyDescent="0.35">
      <c r="B2" s="95"/>
      <c r="C2" s="95"/>
      <c r="D2" s="93"/>
      <c r="E2" s="548" t="s">
        <v>210</v>
      </c>
      <c r="F2" s="549"/>
      <c r="G2" s="274"/>
      <c r="H2" s="544"/>
      <c r="I2" s="545"/>
    </row>
    <row r="3" spans="2:41" ht="20.100000000000001" customHeight="1" thickBot="1" x14ac:dyDescent="0.35">
      <c r="B3" s="162" t="s">
        <v>257</v>
      </c>
      <c r="C3" s="107"/>
      <c r="D3" s="110"/>
      <c r="E3" s="548" t="s">
        <v>211</v>
      </c>
      <c r="F3" s="549"/>
      <c r="G3" s="274"/>
      <c r="H3" s="544"/>
      <c r="I3" s="545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</row>
    <row r="4" spans="2:41" ht="20.100000000000001" customHeight="1" x14ac:dyDescent="0.25">
      <c r="B4" s="161" t="s">
        <v>190</v>
      </c>
      <c r="C4" s="107"/>
      <c r="D4" s="110"/>
      <c r="E4" s="552"/>
      <c r="F4" s="552"/>
      <c r="G4" s="11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</row>
    <row r="5" spans="2:41" ht="20.100000000000001" customHeight="1" x14ac:dyDescent="0.25">
      <c r="B5" s="111"/>
      <c r="C5" s="107"/>
      <c r="D5" s="124"/>
      <c r="E5" s="124"/>
      <c r="F5" s="124"/>
      <c r="G5" s="125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</row>
    <row r="6" spans="2:41" ht="20.100000000000001" customHeight="1" thickBot="1" x14ac:dyDescent="0.3">
      <c r="B6" s="111"/>
      <c r="C6" s="107"/>
      <c r="D6" s="124"/>
      <c r="E6" s="124"/>
      <c r="F6" s="124"/>
      <c r="G6" s="125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  <c r="AO6" s="530"/>
    </row>
    <row r="7" spans="2:41" ht="20.100000000000001" customHeight="1" thickBot="1" x14ac:dyDescent="0.3">
      <c r="B7" s="170" t="s">
        <v>112</v>
      </c>
      <c r="C7" s="261"/>
      <c r="D7" s="127"/>
      <c r="E7" s="125"/>
      <c r="F7" s="125"/>
      <c r="G7" s="125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0"/>
      <c r="AI7" s="530"/>
      <c r="AJ7" s="530"/>
      <c r="AK7" s="530"/>
      <c r="AL7" s="530"/>
      <c r="AM7" s="530"/>
      <c r="AN7" s="530"/>
      <c r="AO7" s="530"/>
    </row>
    <row r="8" spans="2:41" ht="20.100000000000001" customHeight="1" thickBot="1" x14ac:dyDescent="0.3">
      <c r="B8" s="128"/>
      <c r="C8" s="262"/>
      <c r="D8" s="125"/>
      <c r="E8" s="125"/>
      <c r="F8" s="125"/>
      <c r="G8" s="125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</row>
    <row r="9" spans="2:41" ht="20.100000000000001" customHeight="1" x14ac:dyDescent="0.25">
      <c r="B9" s="130" t="s">
        <v>162</v>
      </c>
      <c r="C9" s="275"/>
      <c r="D9" s="125"/>
      <c r="E9" s="125"/>
      <c r="F9" s="125"/>
      <c r="G9" s="125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0"/>
      <c r="AJ9" s="530"/>
      <c r="AK9" s="530"/>
      <c r="AL9" s="530"/>
      <c r="AM9" s="530"/>
      <c r="AN9" s="530"/>
      <c r="AO9" s="530"/>
    </row>
    <row r="10" spans="2:41" ht="20.100000000000001" customHeight="1" thickBot="1" x14ac:dyDescent="0.3">
      <c r="B10" s="131" t="s">
        <v>80</v>
      </c>
      <c r="C10" s="263"/>
      <c r="D10" s="125"/>
      <c r="E10" s="125"/>
      <c r="F10" s="125"/>
      <c r="G10" s="125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/>
    </row>
    <row r="11" spans="2:41" ht="20.100000000000001" customHeight="1" thickBot="1" x14ac:dyDescent="0.3">
      <c r="B11" s="128"/>
      <c r="C11" s="262"/>
      <c r="D11" s="125"/>
      <c r="E11" s="125"/>
      <c r="F11" s="125"/>
      <c r="G11" s="125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0"/>
      <c r="AN11" s="530"/>
      <c r="AO11" s="530"/>
    </row>
    <row r="12" spans="2:41" ht="20.100000000000001" customHeight="1" x14ac:dyDescent="0.25">
      <c r="B12" s="171" t="s">
        <v>163</v>
      </c>
      <c r="C12" s="264"/>
      <c r="D12" s="133"/>
      <c r="E12" s="134"/>
      <c r="F12" s="125"/>
      <c r="G12" s="125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  <c r="AK12" s="530"/>
      <c r="AL12" s="530"/>
      <c r="AM12" s="530"/>
      <c r="AN12" s="530"/>
      <c r="AO12" s="530"/>
    </row>
    <row r="13" spans="2:41" ht="20.100000000000001" customHeight="1" thickBot="1" x14ac:dyDescent="0.3">
      <c r="B13" s="172" t="s">
        <v>80</v>
      </c>
      <c r="C13" s="265"/>
      <c r="D13" s="110"/>
      <c r="E13" s="532"/>
      <c r="F13" s="125"/>
      <c r="G13" s="125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  <c r="AK13" s="530"/>
      <c r="AL13" s="530"/>
      <c r="AM13" s="530"/>
      <c r="AN13" s="530"/>
      <c r="AO13" s="530"/>
    </row>
    <row r="14" spans="2:41" ht="20.100000000000001" customHeight="1" thickBot="1" x14ac:dyDescent="0.3">
      <c r="B14" s="128"/>
      <c r="C14" s="262"/>
      <c r="D14" s="125"/>
      <c r="E14" s="125"/>
      <c r="F14" s="125"/>
      <c r="G14" s="125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</row>
    <row r="15" spans="2:41" ht="20.100000000000001" customHeight="1" thickBot="1" x14ac:dyDescent="0.3">
      <c r="B15" s="137" t="s">
        <v>303</v>
      </c>
      <c r="C15" s="276"/>
      <c r="D15" s="125"/>
      <c r="E15" s="125"/>
      <c r="F15" s="125"/>
      <c r="G15" s="125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</row>
    <row r="16" spans="2:41" ht="20.100000000000001" customHeight="1" thickBot="1" x14ac:dyDescent="0.3">
      <c r="B16" s="128"/>
      <c r="C16" s="262"/>
      <c r="D16" s="125"/>
      <c r="E16" s="125"/>
      <c r="F16" s="125"/>
      <c r="G16" s="125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0"/>
      <c r="AN16" s="530"/>
      <c r="AO16" s="530"/>
    </row>
    <row r="17" spans="2:41" ht="20.100000000000001" customHeight="1" thickBot="1" x14ac:dyDescent="0.3">
      <c r="B17" s="170" t="s">
        <v>164</v>
      </c>
      <c r="C17" s="261"/>
      <c r="D17" s="125"/>
      <c r="E17" s="132"/>
      <c r="F17" s="125"/>
      <c r="G17" s="125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</row>
    <row r="18" spans="2:41" ht="20.100000000000001" customHeight="1" thickBot="1" x14ac:dyDescent="0.3">
      <c r="B18" s="128"/>
      <c r="C18" s="262"/>
      <c r="D18" s="125"/>
      <c r="E18" s="125"/>
      <c r="F18" s="125"/>
      <c r="G18" s="125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530"/>
      <c r="AN18" s="530"/>
      <c r="AO18" s="530"/>
    </row>
    <row r="19" spans="2:41" ht="20.100000000000001" customHeight="1" thickBot="1" x14ac:dyDescent="0.3">
      <c r="B19" s="126" t="s">
        <v>110</v>
      </c>
      <c r="C19" s="266"/>
      <c r="D19" s="127"/>
      <c r="E19" s="125"/>
      <c r="F19" s="125"/>
      <c r="G19" s="125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0"/>
      <c r="AL19" s="530"/>
      <c r="AM19" s="530"/>
      <c r="AN19" s="530"/>
      <c r="AO19" s="530"/>
    </row>
    <row r="20" spans="2:41" ht="20.100000000000001" customHeight="1" x14ac:dyDescent="0.25">
      <c r="B20" s="547" t="s">
        <v>159</v>
      </c>
      <c r="C20" s="550"/>
      <c r="D20" s="129"/>
      <c r="E20" s="129"/>
      <c r="F20" s="125"/>
      <c r="G20" s="125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0"/>
      <c r="AL20" s="530"/>
      <c r="AM20" s="530"/>
      <c r="AN20" s="530"/>
      <c r="AO20" s="530"/>
    </row>
    <row r="21" spans="2:41" ht="20.100000000000001" customHeight="1" thickBot="1" x14ac:dyDescent="0.3">
      <c r="B21" s="547"/>
      <c r="C21" s="551"/>
      <c r="D21" s="129"/>
      <c r="E21" s="129"/>
      <c r="F21" s="125"/>
      <c r="G21" s="125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0"/>
      <c r="AN21" s="530"/>
      <c r="AO21" s="530"/>
    </row>
    <row r="22" spans="2:41" ht="20.100000000000001" customHeight="1" x14ac:dyDescent="0.25">
      <c r="B22" s="155" t="s">
        <v>165</v>
      </c>
      <c r="C22" s="275"/>
      <c r="D22" s="129"/>
      <c r="E22" s="129"/>
      <c r="F22" s="125"/>
      <c r="G22" s="125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0"/>
      <c r="AN22" s="530"/>
      <c r="AO22" s="530"/>
    </row>
    <row r="23" spans="2:41" ht="20.100000000000001" customHeight="1" thickBot="1" x14ac:dyDescent="0.3">
      <c r="B23" s="156" t="s">
        <v>80</v>
      </c>
      <c r="C23" s="277"/>
      <c r="D23" s="129"/>
      <c r="E23" s="129"/>
      <c r="F23" s="125"/>
      <c r="G23" s="125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O23" s="530"/>
    </row>
    <row r="24" spans="2:41" ht="20.100000000000001" customHeight="1" thickBot="1" x14ac:dyDescent="0.3">
      <c r="B24" s="169" t="s">
        <v>157</v>
      </c>
      <c r="C24" s="278"/>
      <c r="D24" s="129"/>
      <c r="E24" s="129"/>
      <c r="F24" s="125"/>
      <c r="G24" s="125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0"/>
      <c r="AI24" s="530"/>
      <c r="AJ24" s="530"/>
      <c r="AK24" s="530"/>
      <c r="AL24" s="530"/>
      <c r="AM24" s="530"/>
      <c r="AN24" s="530"/>
      <c r="AO24" s="530"/>
    </row>
    <row r="25" spans="2:41" ht="20.100000000000001" customHeight="1" thickBot="1" x14ac:dyDescent="0.3">
      <c r="B25" s="178" t="s">
        <v>275</v>
      </c>
      <c r="C25" s="279"/>
      <c r="D25" s="129"/>
      <c r="E25" s="129"/>
      <c r="F25" s="125"/>
      <c r="G25" s="125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</row>
    <row r="26" spans="2:41" ht="20.100000000000001" customHeight="1" thickBot="1" x14ac:dyDescent="0.3">
      <c r="B26" s="169" t="s">
        <v>304</v>
      </c>
      <c r="C26" s="280"/>
      <c r="D26" s="129"/>
      <c r="E26" s="129"/>
      <c r="F26" s="125"/>
      <c r="G26" s="125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0"/>
      <c r="AN26" s="530"/>
      <c r="AO26" s="530"/>
    </row>
    <row r="27" spans="2:41" ht="20.100000000000001" customHeight="1" thickBot="1" x14ac:dyDescent="0.3">
      <c r="B27" s="176" t="s">
        <v>109</v>
      </c>
      <c r="C27" s="279"/>
      <c r="D27" s="129"/>
      <c r="E27" s="129"/>
      <c r="F27" s="125"/>
      <c r="G27" s="125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0"/>
      <c r="AN27" s="530"/>
      <c r="AO27" s="530"/>
    </row>
    <row r="28" spans="2:41" ht="20.100000000000001" customHeight="1" thickBot="1" x14ac:dyDescent="0.3">
      <c r="B28" s="157"/>
      <c r="C28" s="281"/>
      <c r="F28" s="125"/>
      <c r="G28" s="125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0"/>
      <c r="AN28" s="530"/>
      <c r="AO28" s="530"/>
    </row>
    <row r="29" spans="2:41" ht="20.100000000000001" customHeight="1" x14ac:dyDescent="0.25">
      <c r="B29" s="204" t="s">
        <v>113</v>
      </c>
      <c r="C29" s="264"/>
      <c r="D29" s="129"/>
      <c r="E29" s="129"/>
      <c r="F29" s="125"/>
      <c r="G29" s="125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0"/>
      <c r="AN29" s="530"/>
      <c r="AO29" s="530"/>
    </row>
    <row r="30" spans="2:41" ht="20.100000000000001" customHeight="1" thickBot="1" x14ac:dyDescent="0.3">
      <c r="B30" s="172" t="s">
        <v>80</v>
      </c>
      <c r="C30" s="265"/>
      <c r="D30" s="129"/>
      <c r="E30" s="129"/>
      <c r="F30" s="125"/>
      <c r="G30" s="125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  <c r="AI30" s="530"/>
      <c r="AJ30" s="530"/>
      <c r="AK30" s="530"/>
      <c r="AL30" s="530"/>
      <c r="AM30" s="530"/>
      <c r="AN30" s="530"/>
      <c r="AO30" s="530"/>
    </row>
    <row r="31" spans="2:41" ht="20.100000000000001" customHeight="1" thickBot="1" x14ac:dyDescent="0.3">
      <c r="B31" s="206" t="s">
        <v>181</v>
      </c>
      <c r="C31" s="267"/>
      <c r="D31" s="129"/>
      <c r="E31" s="129"/>
      <c r="F31" s="125"/>
      <c r="G31" s="125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0"/>
      <c r="AN31" s="530"/>
      <c r="AO31" s="530"/>
    </row>
    <row r="32" spans="2:41" ht="20.100000000000001" customHeight="1" thickBot="1" x14ac:dyDescent="0.3">
      <c r="B32" s="205" t="s">
        <v>166</v>
      </c>
      <c r="C32" s="282"/>
      <c r="D32" s="129"/>
      <c r="E32" s="129"/>
      <c r="F32" s="125"/>
      <c r="G32" s="125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530"/>
      <c r="AL32" s="530"/>
      <c r="AM32" s="530"/>
      <c r="AN32" s="530"/>
      <c r="AO32" s="530"/>
    </row>
    <row r="33" spans="2:41" ht="20.100000000000001" customHeight="1" thickBot="1" x14ac:dyDescent="0.3">
      <c r="B33" s="145"/>
      <c r="C33" s="281"/>
      <c r="D33" s="129"/>
      <c r="E33" s="129"/>
      <c r="F33" s="125"/>
      <c r="G33" s="125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  <c r="AL33" s="530"/>
      <c r="AM33" s="530"/>
      <c r="AN33" s="530"/>
      <c r="AO33" s="530"/>
    </row>
    <row r="34" spans="2:41" ht="20.100000000000001" customHeight="1" thickBot="1" x14ac:dyDescent="0.3">
      <c r="B34" s="207" t="s">
        <v>276</v>
      </c>
      <c r="C34" s="268"/>
      <c r="E34" s="129"/>
      <c r="F34" s="125"/>
      <c r="G34" s="125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30"/>
      <c r="AE34" s="530"/>
      <c r="AF34" s="530"/>
      <c r="AG34" s="530"/>
      <c r="AH34" s="530"/>
      <c r="AI34" s="530"/>
      <c r="AJ34" s="530"/>
      <c r="AK34" s="530"/>
      <c r="AL34" s="530"/>
      <c r="AM34" s="530"/>
      <c r="AN34" s="530"/>
      <c r="AO34" s="530"/>
    </row>
    <row r="35" spans="2:41" ht="20.100000000000001" customHeight="1" thickBot="1" x14ac:dyDescent="0.3">
      <c r="B35" s="209" t="s">
        <v>278</v>
      </c>
      <c r="C35" s="269"/>
      <c r="D35" s="129"/>
      <c r="E35" s="533"/>
      <c r="F35" s="125"/>
      <c r="G35" s="125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  <c r="AB35" s="530"/>
      <c r="AC35" s="530"/>
      <c r="AD35" s="530"/>
      <c r="AE35" s="530"/>
      <c r="AF35" s="530"/>
      <c r="AG35" s="530"/>
      <c r="AH35" s="530"/>
      <c r="AI35" s="530"/>
      <c r="AJ35" s="530"/>
      <c r="AK35" s="530"/>
      <c r="AL35" s="530"/>
      <c r="AM35" s="530"/>
      <c r="AN35" s="530"/>
      <c r="AO35" s="530"/>
    </row>
    <row r="36" spans="2:41" ht="20.100000000000001" customHeight="1" thickBot="1" x14ac:dyDescent="0.3">
      <c r="B36" s="207" t="s">
        <v>277</v>
      </c>
      <c r="C36" s="268"/>
      <c r="D36" s="129"/>
      <c r="E36" s="129"/>
      <c r="F36" s="125"/>
      <c r="G36" s="125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  <c r="AH36" s="530"/>
      <c r="AI36" s="530"/>
      <c r="AJ36" s="530"/>
      <c r="AK36" s="530"/>
      <c r="AL36" s="530"/>
      <c r="AM36" s="530"/>
      <c r="AN36" s="530"/>
      <c r="AO36" s="530"/>
    </row>
    <row r="37" spans="2:41" ht="20.100000000000001" customHeight="1" thickBot="1" x14ac:dyDescent="0.3">
      <c r="B37" s="174" t="s">
        <v>161</v>
      </c>
      <c r="C37" s="283"/>
      <c r="G37" s="531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  <c r="AH37" s="530"/>
      <c r="AI37" s="530"/>
      <c r="AJ37" s="530"/>
      <c r="AK37" s="530"/>
      <c r="AL37" s="530"/>
      <c r="AM37" s="530"/>
      <c r="AN37" s="530"/>
      <c r="AO37" s="530"/>
    </row>
    <row r="38" spans="2:41" ht="20.100000000000001" customHeight="1" thickBot="1" x14ac:dyDescent="0.3">
      <c r="C38" s="284"/>
      <c r="F38" s="124"/>
      <c r="G38" s="125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530"/>
      <c r="AI38" s="530"/>
      <c r="AJ38" s="530"/>
      <c r="AK38" s="530"/>
      <c r="AL38" s="530"/>
      <c r="AM38" s="530"/>
      <c r="AN38" s="530"/>
      <c r="AO38" s="530"/>
    </row>
    <row r="39" spans="2:41" ht="20.100000000000001" customHeight="1" thickBot="1" x14ac:dyDescent="0.3">
      <c r="B39" s="176" t="s">
        <v>262</v>
      </c>
      <c r="C39" s="285"/>
      <c r="F39" s="530"/>
      <c r="G39" s="534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30"/>
      <c r="AE39" s="530"/>
      <c r="AF39" s="530"/>
      <c r="AG39" s="530"/>
      <c r="AH39" s="530"/>
      <c r="AI39" s="530"/>
      <c r="AJ39" s="530"/>
      <c r="AK39" s="530"/>
      <c r="AL39" s="530"/>
      <c r="AM39" s="530"/>
      <c r="AN39" s="530"/>
      <c r="AO39" s="530"/>
    </row>
    <row r="40" spans="2:41" ht="20.100000000000001" customHeight="1" thickBot="1" x14ac:dyDescent="0.3">
      <c r="B40" s="173" t="s">
        <v>167</v>
      </c>
      <c r="C40" s="278"/>
      <c r="D40" s="110"/>
      <c r="E40" s="136"/>
      <c r="F40" s="530"/>
      <c r="G40" s="534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/>
      <c r="Z40" s="530"/>
      <c r="AA40" s="530"/>
      <c r="AB40" s="530"/>
      <c r="AC40" s="530"/>
      <c r="AD40" s="530"/>
      <c r="AE40" s="530"/>
      <c r="AF40" s="530"/>
      <c r="AG40" s="530"/>
      <c r="AH40" s="530"/>
      <c r="AI40" s="530"/>
      <c r="AJ40" s="530"/>
      <c r="AK40" s="530"/>
      <c r="AL40" s="530"/>
      <c r="AM40" s="530"/>
      <c r="AN40" s="530"/>
      <c r="AO40" s="530"/>
    </row>
    <row r="41" spans="2:41" ht="20.100000000000001" customHeight="1" thickBot="1" x14ac:dyDescent="0.3">
      <c r="B41" s="208" t="s">
        <v>168</v>
      </c>
      <c r="C41" s="285"/>
      <c r="D41" s="110"/>
      <c r="E41" s="138"/>
      <c r="F41" s="530"/>
      <c r="G41" s="534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  <c r="AJ41" s="530"/>
      <c r="AK41" s="530"/>
      <c r="AL41" s="530"/>
      <c r="AM41" s="530"/>
      <c r="AN41" s="530"/>
      <c r="AO41" s="530"/>
    </row>
    <row r="42" spans="2:41" ht="20.100000000000001" customHeight="1" x14ac:dyDescent="0.25">
      <c r="B42" s="210" t="s">
        <v>156</v>
      </c>
      <c r="C42" s="300"/>
      <c r="D42" s="110"/>
      <c r="E42" s="532"/>
      <c r="F42" s="530"/>
      <c r="G42" s="534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  <c r="AA42" s="530"/>
      <c r="AB42" s="530"/>
      <c r="AC42" s="530"/>
      <c r="AD42" s="530"/>
      <c r="AE42" s="530"/>
      <c r="AF42" s="530"/>
      <c r="AG42" s="530"/>
      <c r="AH42" s="530"/>
      <c r="AI42" s="530"/>
      <c r="AJ42" s="530"/>
      <c r="AK42" s="530"/>
      <c r="AL42" s="530"/>
      <c r="AM42" s="530"/>
      <c r="AN42" s="530"/>
      <c r="AO42" s="530"/>
    </row>
    <row r="43" spans="2:41" ht="20.100000000000001" customHeight="1" x14ac:dyDescent="0.25">
      <c r="B43" s="211" t="s">
        <v>169</v>
      </c>
      <c r="C43" s="286"/>
      <c r="D43" s="110"/>
      <c r="E43" s="532"/>
      <c r="F43" s="530"/>
      <c r="G43" s="534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30"/>
      <c r="AE43" s="530"/>
      <c r="AF43" s="530"/>
      <c r="AG43" s="530"/>
      <c r="AH43" s="530"/>
      <c r="AI43" s="530"/>
      <c r="AJ43" s="530"/>
      <c r="AK43" s="530"/>
      <c r="AL43" s="530"/>
      <c r="AM43" s="530"/>
      <c r="AN43" s="530"/>
      <c r="AO43" s="530"/>
    </row>
    <row r="44" spans="2:41" ht="20.100000000000001" customHeight="1" x14ac:dyDescent="0.25">
      <c r="B44" s="211" t="s">
        <v>170</v>
      </c>
      <c r="C44" s="286"/>
      <c r="D44" s="110"/>
      <c r="E44" s="532"/>
      <c r="F44" s="530"/>
      <c r="G44" s="534"/>
      <c r="H44" s="530"/>
      <c r="I44" s="530"/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0"/>
      <c r="U44" s="530"/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0"/>
      <c r="AI44" s="530"/>
      <c r="AJ44" s="530"/>
      <c r="AK44" s="530"/>
      <c r="AL44" s="530"/>
      <c r="AM44" s="530"/>
      <c r="AN44" s="530"/>
      <c r="AO44" s="530"/>
    </row>
    <row r="45" spans="2:41" ht="20.100000000000001" customHeight="1" x14ac:dyDescent="0.25">
      <c r="B45" s="211" t="s">
        <v>171</v>
      </c>
      <c r="C45" s="286"/>
      <c r="D45" s="110"/>
      <c r="E45" s="532"/>
      <c r="F45" s="530"/>
      <c r="G45" s="534"/>
      <c r="H45" s="530"/>
      <c r="I45" s="530"/>
      <c r="J45" s="530"/>
      <c r="K45" s="530"/>
      <c r="L45" s="530"/>
      <c r="M45" s="530"/>
      <c r="N45" s="530"/>
      <c r="O45" s="530"/>
      <c r="P45" s="530"/>
      <c r="Q45" s="530"/>
      <c r="R45" s="530"/>
      <c r="S45" s="530"/>
      <c r="T45" s="530"/>
      <c r="U45" s="530"/>
      <c r="V45" s="530"/>
      <c r="W45" s="530"/>
      <c r="X45" s="530"/>
      <c r="Y45" s="530"/>
      <c r="Z45" s="530"/>
      <c r="AA45" s="530"/>
      <c r="AB45" s="530"/>
      <c r="AC45" s="530"/>
      <c r="AD45" s="530"/>
      <c r="AE45" s="530"/>
      <c r="AF45" s="530"/>
      <c r="AG45" s="530"/>
      <c r="AH45" s="530"/>
      <c r="AI45" s="530"/>
      <c r="AJ45" s="530"/>
      <c r="AK45" s="530"/>
      <c r="AL45" s="530"/>
      <c r="AM45" s="530"/>
      <c r="AN45" s="530"/>
      <c r="AO45" s="530"/>
    </row>
    <row r="46" spans="2:41" ht="20.100000000000001" customHeight="1" x14ac:dyDescent="0.25">
      <c r="B46" s="211" t="s">
        <v>173</v>
      </c>
      <c r="C46" s="286"/>
      <c r="D46" s="110"/>
      <c r="E46" s="532"/>
      <c r="F46" s="530"/>
      <c r="G46" s="534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530"/>
      <c r="AI46" s="530"/>
      <c r="AJ46" s="530"/>
      <c r="AK46" s="530"/>
      <c r="AL46" s="530"/>
      <c r="AM46" s="530"/>
      <c r="AN46" s="530"/>
      <c r="AO46" s="530"/>
    </row>
    <row r="47" spans="2:41" ht="20.100000000000001" customHeight="1" x14ac:dyDescent="0.25">
      <c r="B47" s="212" t="s">
        <v>172</v>
      </c>
      <c r="C47" s="286"/>
      <c r="D47" s="110"/>
      <c r="E47" s="535"/>
      <c r="F47" s="530"/>
      <c r="G47" s="534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</row>
    <row r="48" spans="2:41" ht="20.100000000000001" customHeight="1" x14ac:dyDescent="0.25">
      <c r="B48" s="212" t="s">
        <v>174</v>
      </c>
      <c r="C48" s="286"/>
      <c r="D48" s="110"/>
      <c r="E48" s="532"/>
      <c r="F48" s="530"/>
      <c r="G48" s="534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</row>
    <row r="49" spans="2:41" ht="20.100000000000001" customHeight="1" x14ac:dyDescent="0.25">
      <c r="B49" s="212" t="s">
        <v>175</v>
      </c>
      <c r="C49" s="286"/>
      <c r="D49" s="110"/>
      <c r="E49" s="532"/>
      <c r="F49" s="530"/>
      <c r="G49" s="534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</row>
    <row r="50" spans="2:41" ht="20.100000000000001" customHeight="1" x14ac:dyDescent="0.25">
      <c r="B50" s="213" t="s">
        <v>178</v>
      </c>
      <c r="C50" s="287"/>
      <c r="D50" s="110"/>
      <c r="E50" s="532"/>
      <c r="F50" s="530"/>
      <c r="G50" s="534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0"/>
      <c r="AO50" s="530"/>
    </row>
    <row r="51" spans="2:41" ht="20.100000000000001" customHeight="1" x14ac:dyDescent="0.25">
      <c r="B51" s="213" t="s">
        <v>180</v>
      </c>
      <c r="C51" s="287"/>
      <c r="D51" s="110"/>
      <c r="E51" s="532"/>
      <c r="F51" s="530"/>
      <c r="G51" s="534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0"/>
      <c r="V51" s="530"/>
      <c r="W51" s="530"/>
      <c r="X51" s="530"/>
      <c r="Y51" s="530"/>
      <c r="Z51" s="530"/>
      <c r="AA51" s="530"/>
      <c r="AB51" s="530"/>
      <c r="AC51" s="530"/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</row>
    <row r="52" spans="2:41" ht="20.100000000000001" customHeight="1" thickBot="1" x14ac:dyDescent="0.3">
      <c r="B52" s="214" t="s">
        <v>57</v>
      </c>
      <c r="C52" s="288"/>
      <c r="D52" s="110"/>
      <c r="E52" s="532"/>
      <c r="F52" s="530"/>
      <c r="G52" s="534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0"/>
      <c r="AE52" s="530"/>
      <c r="AF52" s="530"/>
      <c r="AG52" s="530"/>
      <c r="AH52" s="530"/>
      <c r="AI52" s="530"/>
      <c r="AJ52" s="530"/>
      <c r="AK52" s="530"/>
      <c r="AL52" s="530"/>
      <c r="AM52" s="530"/>
      <c r="AN52" s="530"/>
      <c r="AO52" s="530"/>
    </row>
    <row r="53" spans="2:41" ht="20.100000000000001" customHeight="1" thickBot="1" x14ac:dyDescent="0.3">
      <c r="C53" s="289"/>
      <c r="D53" s="110"/>
      <c r="E53" s="532"/>
      <c r="F53" s="530"/>
      <c r="G53" s="534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</row>
    <row r="54" spans="2:41" ht="20.100000000000001" customHeight="1" thickBot="1" x14ac:dyDescent="0.3">
      <c r="B54" s="215" t="s">
        <v>283</v>
      </c>
      <c r="C54" s="270"/>
      <c r="E54" s="532"/>
      <c r="F54" s="530"/>
      <c r="G54" s="534"/>
      <c r="H54" s="530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</row>
    <row r="55" spans="2:41" ht="20.100000000000001" customHeight="1" thickBot="1" x14ac:dyDescent="0.3">
      <c r="C55" s="289"/>
      <c r="D55" s="110"/>
      <c r="E55" s="532"/>
      <c r="F55" s="530"/>
      <c r="G55" s="534"/>
      <c r="H55" s="530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</row>
    <row r="56" spans="2:41" ht="20.100000000000001" customHeight="1" thickBot="1" x14ac:dyDescent="0.3">
      <c r="B56" s="169" t="s">
        <v>154</v>
      </c>
      <c r="C56" s="278"/>
      <c r="D56" s="110"/>
      <c r="E56" s="530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0"/>
      <c r="R56" s="530"/>
      <c r="S56" s="530"/>
      <c r="T56" s="530"/>
      <c r="U56" s="530"/>
      <c r="V56" s="530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  <c r="AI56" s="530"/>
      <c r="AJ56" s="530"/>
      <c r="AK56" s="530"/>
      <c r="AL56" s="530"/>
      <c r="AM56" s="530"/>
      <c r="AN56" s="530"/>
      <c r="AO56" s="530"/>
    </row>
    <row r="57" spans="2:41" ht="20.100000000000001" customHeight="1" thickBot="1" x14ac:dyDescent="0.3">
      <c r="B57" s="137" t="s">
        <v>197</v>
      </c>
      <c r="C57" s="290">
        <f>IF('10.2_Standalone Renew Bids'!$C$37=0,'10.3_Renewable+Storage Bids'!$C$37,'10.2_Standalone Renew Bids'!$C$37)</f>
        <v>0</v>
      </c>
      <c r="D57" s="110"/>
      <c r="E57" s="530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0"/>
      <c r="R57" s="530"/>
      <c r="S57" s="530"/>
      <c r="T57" s="530"/>
      <c r="U57" s="530"/>
      <c r="V57" s="530"/>
      <c r="W57" s="530"/>
      <c r="X57" s="530"/>
      <c r="Y57" s="530"/>
      <c r="Z57" s="530"/>
      <c r="AA57" s="530"/>
      <c r="AB57" s="530"/>
      <c r="AC57" s="530"/>
      <c r="AD57" s="530"/>
      <c r="AE57" s="530"/>
      <c r="AF57" s="530"/>
      <c r="AG57" s="530"/>
      <c r="AH57" s="530"/>
      <c r="AI57" s="530"/>
      <c r="AJ57" s="530"/>
      <c r="AK57" s="530"/>
      <c r="AL57" s="530"/>
      <c r="AM57" s="530"/>
      <c r="AN57" s="530"/>
      <c r="AO57" s="530"/>
    </row>
    <row r="58" spans="2:41" ht="20.100000000000001" customHeight="1" thickBot="1" x14ac:dyDescent="0.3">
      <c r="B58" s="169" t="s">
        <v>196</v>
      </c>
      <c r="C58" s="278"/>
      <c r="D58" s="110"/>
      <c r="E58" s="530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0"/>
      <c r="R58" s="530"/>
      <c r="S58" s="530"/>
      <c r="T58" s="530"/>
      <c r="U58" s="530"/>
      <c r="V58" s="530"/>
      <c r="W58" s="530"/>
      <c r="X58" s="530"/>
      <c r="Y58" s="530"/>
      <c r="Z58" s="530"/>
      <c r="AA58" s="530"/>
      <c r="AB58" s="530"/>
      <c r="AC58" s="530"/>
      <c r="AD58" s="530"/>
      <c r="AE58" s="530"/>
      <c r="AF58" s="530"/>
      <c r="AG58" s="530"/>
      <c r="AH58" s="530"/>
      <c r="AI58" s="530"/>
      <c r="AJ58" s="530"/>
      <c r="AK58" s="530"/>
      <c r="AL58" s="530"/>
      <c r="AM58" s="530"/>
      <c r="AN58" s="530"/>
      <c r="AO58" s="530"/>
    </row>
    <row r="59" spans="2:41" ht="20.100000000000001" customHeight="1" thickBot="1" x14ac:dyDescent="0.3">
      <c r="B59" s="178" t="s">
        <v>155</v>
      </c>
      <c r="C59" s="285"/>
      <c r="D59" s="110"/>
      <c r="E59" s="530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0"/>
      <c r="R59" s="530"/>
      <c r="S59" s="530"/>
      <c r="T59" s="530"/>
      <c r="U59" s="530"/>
      <c r="V59" s="530"/>
      <c r="W59" s="530"/>
      <c r="X59" s="530"/>
      <c r="Y59" s="530"/>
      <c r="Z59" s="530"/>
      <c r="AA59" s="530"/>
      <c r="AB59" s="530"/>
      <c r="AC59" s="530"/>
      <c r="AD59" s="530"/>
      <c r="AE59" s="530"/>
      <c r="AF59" s="530"/>
      <c r="AG59" s="530"/>
      <c r="AH59" s="530"/>
      <c r="AI59" s="530"/>
      <c r="AJ59" s="530"/>
      <c r="AK59" s="530"/>
      <c r="AL59" s="530"/>
      <c r="AM59" s="530"/>
      <c r="AN59" s="530"/>
      <c r="AO59" s="530"/>
    </row>
    <row r="60" spans="2:41" ht="20.100000000000001" customHeight="1" thickBot="1" x14ac:dyDescent="0.3">
      <c r="B60" s="169" t="s">
        <v>198</v>
      </c>
      <c r="C60" s="290">
        <f>IF('10.2_Standalone Renew Bids'!$C$38=0,'10.3_Renewable+Storage Bids'!$C$38,'10.2_Standalone Renew Bids'!$C$38)</f>
        <v>0</v>
      </c>
      <c r="D60" s="110"/>
      <c r="E60" s="530"/>
      <c r="F60" s="534"/>
      <c r="G60" s="536"/>
      <c r="H60" s="534"/>
      <c r="I60" s="534"/>
      <c r="J60" s="534"/>
      <c r="K60" s="534"/>
      <c r="L60" s="534"/>
      <c r="M60" s="534"/>
      <c r="N60" s="534"/>
      <c r="O60" s="534"/>
      <c r="P60" s="534"/>
      <c r="Q60" s="530"/>
      <c r="R60" s="530"/>
      <c r="S60" s="530"/>
      <c r="T60" s="530"/>
      <c r="U60" s="530"/>
      <c r="V60" s="530"/>
      <c r="W60" s="530"/>
      <c r="X60" s="530"/>
      <c r="Y60" s="530"/>
      <c r="Z60" s="530"/>
      <c r="AA60" s="530"/>
      <c r="AB60" s="530"/>
      <c r="AC60" s="530"/>
      <c r="AD60" s="530"/>
      <c r="AE60" s="530"/>
      <c r="AF60" s="530"/>
      <c r="AG60" s="530"/>
      <c r="AH60" s="530"/>
      <c r="AI60" s="530"/>
      <c r="AJ60" s="530"/>
      <c r="AK60" s="530"/>
      <c r="AL60" s="530"/>
      <c r="AM60" s="530"/>
      <c r="AN60" s="530"/>
      <c r="AO60" s="530"/>
    </row>
    <row r="61" spans="2:41" ht="20.100000000000001" customHeight="1" thickBot="1" x14ac:dyDescent="0.3">
      <c r="B61" s="178" t="s">
        <v>195</v>
      </c>
      <c r="C61" s="285"/>
      <c r="D61" s="110"/>
      <c r="E61" s="530"/>
      <c r="F61" s="534"/>
      <c r="G61" s="536"/>
      <c r="H61" s="534"/>
      <c r="I61" s="534"/>
      <c r="J61" s="534"/>
      <c r="K61" s="534"/>
      <c r="L61" s="534"/>
      <c r="M61" s="534"/>
      <c r="N61" s="534"/>
      <c r="O61" s="534"/>
      <c r="P61" s="534"/>
      <c r="Q61" s="530"/>
      <c r="R61" s="530"/>
      <c r="S61" s="530"/>
      <c r="T61" s="530"/>
      <c r="U61" s="530"/>
      <c r="V61" s="530"/>
      <c r="W61" s="530"/>
      <c r="X61" s="530"/>
      <c r="Y61" s="530"/>
      <c r="Z61" s="530"/>
      <c r="AA61" s="530"/>
      <c r="AB61" s="530"/>
      <c r="AC61" s="530"/>
      <c r="AD61" s="530"/>
      <c r="AE61" s="530"/>
      <c r="AF61" s="530"/>
      <c r="AG61" s="530"/>
      <c r="AH61" s="530"/>
      <c r="AI61" s="530"/>
      <c r="AJ61" s="530"/>
      <c r="AK61" s="530"/>
      <c r="AL61" s="530"/>
      <c r="AM61" s="530"/>
      <c r="AN61" s="530"/>
      <c r="AO61" s="530"/>
    </row>
    <row r="62" spans="2:41" ht="20.100000000000001" customHeight="1" thickBot="1" x14ac:dyDescent="0.3">
      <c r="B62" s="169" t="s">
        <v>258</v>
      </c>
      <c r="C62" s="291"/>
      <c r="D62" s="110"/>
      <c r="E62" s="530"/>
      <c r="F62" s="534"/>
      <c r="G62" s="536"/>
      <c r="H62" s="534"/>
      <c r="I62" s="534"/>
      <c r="J62" s="534"/>
      <c r="K62" s="534"/>
      <c r="L62" s="534"/>
      <c r="M62" s="534"/>
      <c r="N62" s="534"/>
      <c r="O62" s="534"/>
      <c r="P62" s="534"/>
      <c r="Q62" s="530"/>
      <c r="R62" s="530"/>
      <c r="S62" s="530"/>
      <c r="T62" s="530"/>
      <c r="U62" s="530"/>
      <c r="V62" s="530"/>
      <c r="W62" s="530"/>
      <c r="X62" s="530"/>
      <c r="Y62" s="530"/>
      <c r="Z62" s="530"/>
      <c r="AA62" s="530"/>
      <c r="AB62" s="530"/>
      <c r="AC62" s="530"/>
      <c r="AD62" s="530"/>
      <c r="AE62" s="530"/>
      <c r="AF62" s="530"/>
      <c r="AG62" s="530"/>
      <c r="AH62" s="530"/>
      <c r="AI62" s="530"/>
      <c r="AJ62" s="530"/>
      <c r="AK62" s="530"/>
      <c r="AL62" s="530"/>
      <c r="AM62" s="530"/>
      <c r="AN62" s="530"/>
      <c r="AO62" s="530"/>
    </row>
    <row r="63" spans="2:41" ht="20.100000000000001" customHeight="1" thickBot="1" x14ac:dyDescent="0.3">
      <c r="B63" s="137" t="s">
        <v>259</v>
      </c>
      <c r="C63" s="290">
        <f>IF('10.2_Standalone Renew Bids'!$C$106=0,'10.3_Renewable+Storage Bids'!$C$180,'10.2_Standalone Renew Bids'!$C$106)</f>
        <v>0</v>
      </c>
      <c r="D63" s="110"/>
      <c r="E63" s="530"/>
      <c r="F63" s="534"/>
      <c r="G63" s="536"/>
      <c r="H63" s="534"/>
      <c r="I63" s="534"/>
      <c r="J63" s="534"/>
      <c r="K63" s="534"/>
      <c r="L63" s="534"/>
      <c r="M63" s="534"/>
      <c r="N63" s="534"/>
      <c r="O63" s="534"/>
      <c r="P63" s="534"/>
      <c r="Q63" s="530"/>
      <c r="R63" s="530"/>
      <c r="S63" s="530"/>
      <c r="T63" s="530"/>
      <c r="U63" s="530"/>
      <c r="V63" s="530"/>
      <c r="W63" s="530"/>
      <c r="X63" s="530"/>
      <c r="Y63" s="530"/>
      <c r="Z63" s="530"/>
      <c r="AA63" s="530"/>
      <c r="AB63" s="530"/>
      <c r="AC63" s="530"/>
      <c r="AD63" s="530"/>
      <c r="AE63" s="530"/>
      <c r="AF63" s="530"/>
      <c r="AG63" s="530"/>
      <c r="AH63" s="530"/>
      <c r="AI63" s="530"/>
      <c r="AJ63" s="530"/>
      <c r="AK63" s="530"/>
      <c r="AL63" s="530"/>
      <c r="AM63" s="530"/>
      <c r="AN63" s="530"/>
      <c r="AO63" s="530"/>
    </row>
    <row r="64" spans="2:41" ht="20.100000000000001" customHeight="1" thickBot="1" x14ac:dyDescent="0.3">
      <c r="B64" s="169" t="s">
        <v>260</v>
      </c>
      <c r="C64" s="291"/>
      <c r="D64" s="110"/>
      <c r="E64" s="530"/>
      <c r="F64" s="534"/>
      <c r="G64" s="536"/>
      <c r="H64" s="534"/>
      <c r="I64" s="534"/>
      <c r="J64" s="534"/>
      <c r="K64" s="534"/>
      <c r="L64" s="534"/>
      <c r="M64" s="534"/>
      <c r="N64" s="534"/>
      <c r="O64" s="534"/>
      <c r="P64" s="534"/>
      <c r="Q64" s="530"/>
      <c r="R64" s="530"/>
      <c r="S64" s="530"/>
      <c r="T64" s="530"/>
      <c r="U64" s="530"/>
      <c r="V64" s="530"/>
      <c r="W64" s="530"/>
      <c r="X64" s="530"/>
      <c r="Y64" s="530"/>
      <c r="Z64" s="530"/>
      <c r="AA64" s="530"/>
      <c r="AB64" s="530"/>
      <c r="AC64" s="530"/>
      <c r="AD64" s="530"/>
      <c r="AE64" s="530"/>
      <c r="AF64" s="530"/>
      <c r="AG64" s="530"/>
      <c r="AH64" s="530"/>
      <c r="AI64" s="530"/>
      <c r="AJ64" s="530"/>
      <c r="AK64" s="530"/>
      <c r="AL64" s="530"/>
      <c r="AM64" s="530"/>
      <c r="AN64" s="530"/>
      <c r="AO64" s="530"/>
    </row>
    <row r="65" spans="1:41" ht="20.100000000000001" customHeight="1" thickBot="1" x14ac:dyDescent="0.3">
      <c r="B65" s="137" t="s">
        <v>307</v>
      </c>
      <c r="C65" s="292"/>
      <c r="D65" s="110"/>
      <c r="E65" s="530"/>
      <c r="F65" s="534"/>
      <c r="G65" s="536"/>
      <c r="H65" s="534"/>
      <c r="I65" s="534"/>
      <c r="J65" s="534"/>
      <c r="K65" s="534"/>
      <c r="L65" s="534"/>
      <c r="M65" s="534"/>
      <c r="N65" s="534"/>
      <c r="O65" s="534"/>
      <c r="P65" s="534"/>
      <c r="Q65" s="530"/>
      <c r="R65" s="530"/>
      <c r="S65" s="530"/>
      <c r="T65" s="530"/>
      <c r="U65" s="530"/>
      <c r="V65" s="530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0"/>
      <c r="AH65" s="530"/>
      <c r="AI65" s="530"/>
      <c r="AJ65" s="530"/>
      <c r="AK65" s="530"/>
      <c r="AL65" s="530"/>
      <c r="AM65" s="530"/>
      <c r="AN65" s="530"/>
      <c r="AO65" s="530"/>
    </row>
    <row r="66" spans="1:41" ht="20.100000000000001" customHeight="1" thickBot="1" x14ac:dyDescent="0.3">
      <c r="B66" s="169" t="s">
        <v>117</v>
      </c>
      <c r="C66" s="278"/>
      <c r="D66" s="217"/>
      <c r="E66" s="537"/>
      <c r="F66" s="538"/>
      <c r="G66" s="538"/>
      <c r="H66" s="534"/>
      <c r="I66" s="534"/>
      <c r="J66" s="534"/>
      <c r="K66" s="534"/>
      <c r="L66" s="534"/>
      <c r="M66" s="534"/>
      <c r="N66" s="534"/>
      <c r="O66" s="534"/>
      <c r="P66" s="534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0"/>
      <c r="AC66" s="530"/>
      <c r="AD66" s="530"/>
      <c r="AE66" s="530"/>
      <c r="AF66" s="530"/>
      <c r="AG66" s="530"/>
      <c r="AH66" s="530"/>
      <c r="AI66" s="530"/>
      <c r="AJ66" s="530"/>
      <c r="AK66" s="530"/>
      <c r="AL66" s="530"/>
      <c r="AM66" s="530"/>
      <c r="AN66" s="530"/>
      <c r="AO66" s="530"/>
    </row>
    <row r="67" spans="1:41" ht="20.100000000000001" customHeight="1" thickBot="1" x14ac:dyDescent="0.3">
      <c r="B67" s="176" t="s">
        <v>261</v>
      </c>
      <c r="C67" s="285"/>
      <c r="D67" s="217"/>
      <c r="E67" s="537"/>
      <c r="F67" s="538"/>
      <c r="G67" s="538"/>
      <c r="H67" s="534"/>
      <c r="I67" s="534"/>
      <c r="J67" s="534"/>
      <c r="K67" s="534"/>
      <c r="L67" s="534"/>
      <c r="M67" s="534"/>
      <c r="N67" s="534"/>
      <c r="O67" s="534"/>
      <c r="P67" s="534"/>
      <c r="Q67" s="530"/>
      <c r="R67" s="530"/>
      <c r="S67" s="530"/>
      <c r="T67" s="530"/>
      <c r="U67" s="530"/>
      <c r="V67" s="530"/>
      <c r="W67" s="530"/>
      <c r="X67" s="530"/>
      <c r="Y67" s="530"/>
      <c r="Z67" s="530"/>
      <c r="AA67" s="530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</row>
    <row r="68" spans="1:41" ht="20.100000000000001" customHeight="1" thickBot="1" x14ac:dyDescent="0.3">
      <c r="B68" s="175" t="s">
        <v>268</v>
      </c>
      <c r="C68" s="278"/>
      <c r="D68" s="217"/>
      <c r="E68" s="539"/>
      <c r="F68" s="538"/>
      <c r="G68" s="538"/>
      <c r="H68" s="534"/>
      <c r="I68" s="534"/>
      <c r="J68" s="534"/>
      <c r="K68" s="534"/>
      <c r="L68" s="534"/>
      <c r="M68" s="534"/>
      <c r="N68" s="534"/>
      <c r="O68" s="534"/>
      <c r="P68" s="534"/>
      <c r="Q68" s="530"/>
      <c r="R68" s="530"/>
      <c r="S68" s="530"/>
      <c r="T68" s="530"/>
      <c r="U68" s="530"/>
      <c r="V68" s="530"/>
      <c r="W68" s="530"/>
      <c r="X68" s="530"/>
      <c r="Y68" s="530"/>
      <c r="Z68" s="530"/>
      <c r="AA68" s="530"/>
      <c r="AB68" s="530"/>
      <c r="AC68" s="530"/>
      <c r="AD68" s="530"/>
      <c r="AE68" s="530"/>
      <c r="AF68" s="530"/>
      <c r="AG68" s="530"/>
      <c r="AH68" s="530"/>
      <c r="AI68" s="530"/>
      <c r="AJ68" s="530"/>
      <c r="AK68" s="530"/>
      <c r="AL68" s="530"/>
      <c r="AM68" s="530"/>
      <c r="AN68" s="530"/>
      <c r="AO68" s="530"/>
    </row>
    <row r="69" spans="1:41" ht="20.100000000000001" customHeight="1" thickBot="1" x14ac:dyDescent="0.3">
      <c r="B69" s="177" t="s">
        <v>269</v>
      </c>
      <c r="C69" s="301"/>
      <c r="D69" s="217"/>
      <c r="E69" s="539"/>
      <c r="F69" s="538"/>
      <c r="G69" s="538"/>
      <c r="H69" s="534"/>
      <c r="I69" s="534"/>
      <c r="J69" s="534"/>
      <c r="K69" s="534"/>
      <c r="L69" s="534"/>
      <c r="M69" s="534"/>
      <c r="N69" s="534"/>
      <c r="O69" s="534"/>
      <c r="P69" s="534"/>
      <c r="Q69" s="530"/>
      <c r="R69" s="530"/>
      <c r="S69" s="530"/>
      <c r="T69" s="530"/>
      <c r="U69" s="530"/>
      <c r="V69" s="530"/>
      <c r="W69" s="530"/>
      <c r="X69" s="530"/>
      <c r="Y69" s="530"/>
      <c r="Z69" s="530"/>
      <c r="AA69" s="530"/>
      <c r="AB69" s="530"/>
      <c r="AC69" s="530"/>
      <c r="AD69" s="530"/>
      <c r="AE69" s="530"/>
      <c r="AF69" s="530"/>
      <c r="AG69" s="530"/>
      <c r="AH69" s="530"/>
      <c r="AI69" s="530"/>
      <c r="AJ69" s="530"/>
      <c r="AK69" s="530"/>
      <c r="AL69" s="530"/>
      <c r="AM69" s="530"/>
      <c r="AN69" s="530"/>
      <c r="AO69" s="530"/>
    </row>
    <row r="70" spans="1:41" ht="20.100000000000001" customHeight="1" thickBot="1" x14ac:dyDescent="0.3">
      <c r="B70" s="173" t="s">
        <v>158</v>
      </c>
      <c r="C70" s="278"/>
      <c r="D70" s="217"/>
      <c r="E70" s="540"/>
      <c r="F70" s="538"/>
      <c r="G70" s="541"/>
      <c r="H70" s="534"/>
      <c r="I70" s="534"/>
      <c r="J70" s="534"/>
      <c r="K70" s="534"/>
      <c r="L70" s="534"/>
      <c r="M70" s="534"/>
      <c r="N70" s="534"/>
      <c r="O70" s="534"/>
      <c r="P70" s="534"/>
      <c r="Q70" s="530"/>
      <c r="R70" s="530"/>
      <c r="S70" s="530"/>
      <c r="T70" s="530"/>
      <c r="U70" s="530"/>
      <c r="V70" s="530"/>
      <c r="W70" s="530"/>
      <c r="X70" s="530"/>
      <c r="Y70" s="530"/>
      <c r="Z70" s="530"/>
      <c r="AA70" s="530"/>
      <c r="AB70" s="530"/>
      <c r="AC70" s="530"/>
      <c r="AD70" s="530"/>
      <c r="AE70" s="530"/>
      <c r="AF70" s="530"/>
      <c r="AG70" s="530"/>
      <c r="AH70" s="530"/>
      <c r="AI70" s="530"/>
      <c r="AJ70" s="530"/>
      <c r="AK70" s="530"/>
      <c r="AL70" s="530"/>
      <c r="AM70" s="530"/>
      <c r="AN70" s="530"/>
      <c r="AO70" s="530"/>
    </row>
    <row r="71" spans="1:41" ht="20.100000000000001" customHeight="1" thickBot="1" x14ac:dyDescent="0.3">
      <c r="B71" s="178" t="s">
        <v>118</v>
      </c>
      <c r="C71" s="293"/>
      <c r="D71" s="217"/>
      <c r="E71" s="539"/>
      <c r="F71" s="538"/>
      <c r="G71" s="538"/>
      <c r="H71" s="534"/>
      <c r="I71" s="534"/>
      <c r="J71" s="534"/>
      <c r="K71" s="534"/>
      <c r="L71" s="534"/>
      <c r="M71" s="534"/>
      <c r="N71" s="534"/>
      <c r="O71" s="534"/>
      <c r="P71" s="534"/>
      <c r="Q71" s="530"/>
      <c r="R71" s="530"/>
      <c r="S71" s="530"/>
      <c r="T71" s="530"/>
      <c r="U71" s="530"/>
      <c r="V71" s="530"/>
      <c r="W71" s="530"/>
      <c r="X71" s="530"/>
      <c r="Y71" s="530"/>
      <c r="Z71" s="530"/>
      <c r="AA71" s="530"/>
      <c r="AB71" s="530"/>
      <c r="AC71" s="530"/>
      <c r="AD71" s="530"/>
      <c r="AE71" s="530"/>
      <c r="AF71" s="530"/>
      <c r="AG71" s="530"/>
      <c r="AH71" s="530"/>
      <c r="AI71" s="530"/>
      <c r="AJ71" s="530"/>
      <c r="AK71" s="530"/>
      <c r="AL71" s="530"/>
      <c r="AM71" s="530"/>
      <c r="AN71" s="530"/>
      <c r="AO71" s="530"/>
    </row>
    <row r="72" spans="1:41" ht="20.100000000000001" customHeight="1" thickBot="1" x14ac:dyDescent="0.3">
      <c r="A72" s="97"/>
      <c r="B72" s="97"/>
      <c r="C72" s="294"/>
      <c r="D72" s="135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30"/>
      <c r="AB72" s="530"/>
      <c r="AC72" s="530"/>
      <c r="AD72" s="530"/>
      <c r="AE72" s="530"/>
      <c r="AF72" s="530"/>
      <c r="AG72" s="530"/>
      <c r="AH72" s="530"/>
      <c r="AI72" s="530"/>
      <c r="AJ72" s="530"/>
      <c r="AK72" s="530"/>
      <c r="AL72" s="530"/>
      <c r="AM72" s="530"/>
      <c r="AN72" s="530"/>
      <c r="AO72" s="530"/>
    </row>
    <row r="73" spans="1:41" ht="20.100000000000001" customHeight="1" thickBot="1" x14ac:dyDescent="0.3">
      <c r="B73" s="173" t="s">
        <v>177</v>
      </c>
      <c r="C73" s="295"/>
      <c r="D73" s="110"/>
      <c r="E73" s="530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0"/>
      <c r="R73" s="530"/>
      <c r="S73" s="530"/>
      <c r="T73" s="530"/>
      <c r="U73" s="530"/>
      <c r="V73" s="530"/>
      <c r="W73" s="530"/>
      <c r="X73" s="530"/>
      <c r="Y73" s="530"/>
      <c r="Z73" s="530"/>
      <c r="AA73" s="530"/>
      <c r="AB73" s="530"/>
      <c r="AC73" s="530"/>
      <c r="AD73" s="530"/>
      <c r="AE73" s="530"/>
      <c r="AF73" s="530"/>
      <c r="AG73" s="530"/>
      <c r="AH73" s="530"/>
      <c r="AI73" s="530"/>
      <c r="AJ73" s="530"/>
      <c r="AK73" s="530"/>
      <c r="AL73" s="530"/>
      <c r="AM73" s="530"/>
      <c r="AN73" s="530"/>
      <c r="AO73" s="530"/>
    </row>
    <row r="74" spans="1:41" ht="20.100000000000001" customHeight="1" thickBot="1" x14ac:dyDescent="0.3">
      <c r="B74" s="137" t="s">
        <v>219</v>
      </c>
      <c r="C74" s="296"/>
      <c r="D74" s="11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0"/>
      <c r="AI74" s="530"/>
      <c r="AJ74" s="530"/>
      <c r="AK74" s="530"/>
      <c r="AL74" s="530"/>
      <c r="AM74" s="530"/>
      <c r="AN74" s="530"/>
      <c r="AO74" s="530"/>
    </row>
    <row r="75" spans="1:41" ht="20.100000000000001" customHeight="1" thickBot="1" x14ac:dyDescent="0.3">
      <c r="B75" s="169" t="s">
        <v>143</v>
      </c>
      <c r="C75" s="297"/>
      <c r="D75" s="110"/>
      <c r="E75" s="530"/>
      <c r="F75" s="530"/>
      <c r="G75" s="530"/>
      <c r="H75" s="530"/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  <c r="W75" s="530"/>
      <c r="X75" s="530"/>
      <c r="Y75" s="530"/>
      <c r="Z75" s="530"/>
      <c r="AA75" s="530"/>
      <c r="AB75" s="530"/>
      <c r="AC75" s="530"/>
      <c r="AD75" s="530"/>
      <c r="AE75" s="530"/>
      <c r="AF75" s="530"/>
      <c r="AG75" s="530"/>
      <c r="AH75" s="530"/>
      <c r="AI75" s="530"/>
      <c r="AJ75" s="530"/>
      <c r="AK75" s="530"/>
      <c r="AL75" s="530"/>
      <c r="AM75" s="530"/>
      <c r="AN75" s="530"/>
      <c r="AO75" s="530"/>
    </row>
    <row r="76" spans="1:41" ht="20.100000000000001" customHeight="1" thickBot="1" x14ac:dyDescent="0.3">
      <c r="B76" s="137" t="s">
        <v>182</v>
      </c>
      <c r="C76" s="296"/>
      <c r="D76" s="110"/>
      <c r="E76" s="530"/>
      <c r="F76" s="530"/>
      <c r="G76" s="530"/>
      <c r="H76" s="530"/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0"/>
      <c r="AL76" s="530"/>
      <c r="AM76" s="530"/>
      <c r="AN76" s="530"/>
      <c r="AO76" s="530"/>
    </row>
    <row r="77" spans="1:41" ht="20.100000000000001" customHeight="1" thickBot="1" x14ac:dyDescent="0.3">
      <c r="B77" s="179" t="s">
        <v>119</v>
      </c>
      <c r="C77" s="278"/>
      <c r="D77" s="110"/>
      <c r="E77" s="542"/>
      <c r="F77" s="530"/>
      <c r="G77" s="530"/>
      <c r="H77" s="530"/>
      <c r="I77" s="530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  <c r="W77" s="530"/>
      <c r="X77" s="530"/>
      <c r="Y77" s="530"/>
      <c r="Z77" s="530"/>
      <c r="AA77" s="530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  <c r="AL77" s="530"/>
      <c r="AM77" s="530"/>
      <c r="AN77" s="530"/>
      <c r="AO77" s="530"/>
    </row>
    <row r="78" spans="1:41" ht="20.100000000000001" customHeight="1" thickBot="1" x14ac:dyDescent="0.3">
      <c r="B78" s="159" t="s">
        <v>120</v>
      </c>
      <c r="C78" s="293"/>
      <c r="D78" s="110"/>
      <c r="E78" s="530"/>
      <c r="F78" s="530"/>
      <c r="G78" s="530"/>
      <c r="H78" s="530"/>
      <c r="J78" s="530"/>
      <c r="K78" s="530"/>
      <c r="L78" s="530"/>
      <c r="M78" s="530"/>
      <c r="N78" s="530"/>
      <c r="O78" s="530"/>
      <c r="P78" s="530"/>
      <c r="Q78" s="530"/>
      <c r="R78" s="530"/>
      <c r="S78" s="530"/>
      <c r="T78" s="530"/>
      <c r="U78" s="530"/>
      <c r="V78" s="530"/>
      <c r="W78" s="530"/>
      <c r="X78" s="530"/>
      <c r="Y78" s="530"/>
      <c r="Z78" s="530"/>
      <c r="AA78" s="530"/>
      <c r="AB78" s="530"/>
      <c r="AC78" s="530"/>
      <c r="AD78" s="530"/>
      <c r="AE78" s="530"/>
      <c r="AF78" s="530"/>
      <c r="AG78" s="530"/>
      <c r="AH78" s="530"/>
      <c r="AI78" s="530"/>
      <c r="AJ78" s="530"/>
      <c r="AK78" s="530"/>
      <c r="AL78" s="530"/>
      <c r="AM78" s="530"/>
      <c r="AN78" s="530"/>
      <c r="AO78" s="530"/>
    </row>
    <row r="79" spans="1:41" ht="20.100000000000001" customHeight="1" thickBot="1" x14ac:dyDescent="0.3">
      <c r="B79" s="180" t="s">
        <v>121</v>
      </c>
      <c r="C79" s="278"/>
      <c r="D79" s="110"/>
      <c r="E79" s="530"/>
      <c r="F79" s="530"/>
      <c r="G79" s="530"/>
      <c r="H79" s="530"/>
      <c r="J79" s="530"/>
      <c r="K79" s="530"/>
      <c r="L79" s="530"/>
      <c r="M79" s="530"/>
      <c r="N79" s="530"/>
      <c r="O79" s="530"/>
      <c r="P79" s="530"/>
      <c r="Q79" s="530"/>
      <c r="R79" s="530"/>
      <c r="S79" s="530"/>
      <c r="T79" s="530"/>
      <c r="U79" s="530"/>
      <c r="V79" s="530"/>
      <c r="W79" s="530"/>
      <c r="X79" s="530"/>
      <c r="Y79" s="530"/>
      <c r="Z79" s="530"/>
      <c r="AA79" s="530"/>
      <c r="AB79" s="530"/>
      <c r="AC79" s="530"/>
      <c r="AD79" s="530"/>
      <c r="AE79" s="530"/>
      <c r="AF79" s="530"/>
      <c r="AG79" s="530"/>
      <c r="AH79" s="530"/>
      <c r="AI79" s="530"/>
      <c r="AJ79" s="530"/>
      <c r="AK79" s="530"/>
      <c r="AL79" s="530"/>
      <c r="AM79" s="530"/>
      <c r="AN79" s="530"/>
      <c r="AO79" s="530"/>
    </row>
    <row r="80" spans="1:41" ht="20.100000000000001" customHeight="1" thickBot="1" x14ac:dyDescent="0.3">
      <c r="B80" s="158" t="s">
        <v>123</v>
      </c>
      <c r="C80" s="293"/>
      <c r="D80" s="110"/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P80" s="530"/>
      <c r="Q80" s="530"/>
      <c r="R80" s="530"/>
      <c r="S80" s="530"/>
      <c r="T80" s="530"/>
      <c r="U80" s="530"/>
      <c r="V80" s="530"/>
      <c r="W80" s="530"/>
      <c r="X80" s="530"/>
      <c r="Y80" s="530"/>
      <c r="Z80" s="530"/>
      <c r="AA80" s="530"/>
      <c r="AB80" s="530"/>
      <c r="AC80" s="530"/>
      <c r="AD80" s="530"/>
      <c r="AE80" s="530"/>
      <c r="AF80" s="530"/>
      <c r="AG80" s="530"/>
      <c r="AH80" s="530"/>
      <c r="AI80" s="530"/>
      <c r="AJ80" s="530"/>
      <c r="AK80" s="530"/>
      <c r="AL80" s="530"/>
      <c r="AM80" s="530"/>
      <c r="AN80" s="530"/>
      <c r="AO80" s="530"/>
    </row>
    <row r="81" spans="2:41" ht="20.100000000000001" customHeight="1" thickBot="1" x14ac:dyDescent="0.3">
      <c r="B81" s="174" t="s">
        <v>124</v>
      </c>
      <c r="C81" s="278"/>
      <c r="D81" s="110"/>
      <c r="E81" s="530"/>
      <c r="F81" s="530"/>
      <c r="G81" s="530"/>
      <c r="H81" s="530"/>
      <c r="I81" s="530"/>
      <c r="J81" s="530"/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  <c r="AA81" s="530"/>
      <c r="AB81" s="530"/>
      <c r="AC81" s="530"/>
      <c r="AD81" s="530"/>
      <c r="AE81" s="530"/>
      <c r="AF81" s="530"/>
      <c r="AG81" s="530"/>
      <c r="AH81" s="530"/>
      <c r="AI81" s="530"/>
      <c r="AJ81" s="530"/>
      <c r="AK81" s="530"/>
      <c r="AL81" s="530"/>
      <c r="AM81" s="530"/>
      <c r="AN81" s="530"/>
      <c r="AO81" s="530"/>
    </row>
    <row r="82" spans="2:41" ht="20.100000000000001" customHeight="1" thickBot="1" x14ac:dyDescent="0.3">
      <c r="B82" s="158" t="s">
        <v>122</v>
      </c>
      <c r="C82" s="293"/>
      <c r="D82" s="110"/>
      <c r="E82" s="530"/>
      <c r="F82" s="530"/>
      <c r="G82" s="530"/>
      <c r="H82" s="530"/>
      <c r="I82" s="530"/>
      <c r="J82" s="530"/>
      <c r="K82" s="530"/>
      <c r="L82" s="530"/>
      <c r="M82" s="530"/>
      <c r="N82" s="530"/>
      <c r="O82" s="530"/>
      <c r="P82" s="530"/>
      <c r="Q82" s="530"/>
      <c r="R82" s="530"/>
      <c r="S82" s="530"/>
      <c r="T82" s="530"/>
      <c r="U82" s="530"/>
      <c r="V82" s="530"/>
      <c r="W82" s="530"/>
      <c r="X82" s="530"/>
      <c r="Y82" s="530"/>
      <c r="Z82" s="530"/>
      <c r="AA82" s="530"/>
      <c r="AB82" s="530"/>
      <c r="AC82" s="530"/>
      <c r="AD82" s="530"/>
      <c r="AE82" s="530"/>
      <c r="AF82" s="530"/>
      <c r="AG82" s="530"/>
      <c r="AH82" s="530"/>
      <c r="AI82" s="530"/>
      <c r="AJ82" s="530"/>
      <c r="AK82" s="530"/>
      <c r="AL82" s="530"/>
      <c r="AM82" s="530"/>
      <c r="AN82" s="530"/>
      <c r="AO82" s="530"/>
    </row>
    <row r="83" spans="2:41" ht="20.100000000000001" customHeight="1" thickBot="1" x14ac:dyDescent="0.3">
      <c r="B83" s="169" t="s">
        <v>145</v>
      </c>
      <c r="C83" s="298"/>
      <c r="D83" s="110"/>
      <c r="E83" s="530"/>
      <c r="F83" s="530"/>
      <c r="G83" s="530"/>
      <c r="H83" s="530"/>
      <c r="I83" s="530"/>
      <c r="J83" s="530"/>
      <c r="K83" s="530"/>
      <c r="L83" s="530"/>
      <c r="M83" s="530"/>
      <c r="N83" s="530"/>
      <c r="O83" s="530"/>
      <c r="P83" s="530"/>
      <c r="Q83" s="530"/>
      <c r="R83" s="530"/>
      <c r="S83" s="530"/>
      <c r="T83" s="530"/>
      <c r="U83" s="530"/>
      <c r="V83" s="530"/>
      <c r="W83" s="530"/>
      <c r="X83" s="530"/>
      <c r="Y83" s="530"/>
      <c r="Z83" s="530"/>
      <c r="AA83" s="530"/>
      <c r="AB83" s="530"/>
      <c r="AC83" s="530"/>
      <c r="AD83" s="530"/>
      <c r="AE83" s="530"/>
      <c r="AF83" s="530"/>
      <c r="AG83" s="530"/>
      <c r="AH83" s="530"/>
      <c r="AI83" s="530"/>
      <c r="AJ83" s="530"/>
      <c r="AK83" s="530"/>
      <c r="AL83" s="530"/>
      <c r="AM83" s="530"/>
      <c r="AN83" s="530"/>
      <c r="AO83" s="530"/>
    </row>
    <row r="84" spans="2:41" ht="20.100000000000001" customHeight="1" x14ac:dyDescent="0.25">
      <c r="B84" s="110" t="s">
        <v>144</v>
      </c>
      <c r="D84" s="110"/>
      <c r="E84" s="530"/>
      <c r="F84" s="530"/>
      <c r="G84" s="530"/>
      <c r="H84" s="530"/>
      <c r="I84" s="530"/>
      <c r="J84" s="530"/>
      <c r="K84" s="530"/>
      <c r="L84" s="530"/>
      <c r="M84" s="530"/>
      <c r="N84" s="530"/>
      <c r="O84" s="530"/>
      <c r="P84" s="530"/>
      <c r="Q84" s="530"/>
      <c r="R84" s="530"/>
      <c r="S84" s="530"/>
      <c r="T84" s="530"/>
      <c r="U84" s="530"/>
      <c r="V84" s="530"/>
      <c r="W84" s="530"/>
      <c r="X84" s="530"/>
      <c r="Y84" s="530"/>
      <c r="Z84" s="530"/>
      <c r="AA84" s="530"/>
      <c r="AB84" s="530"/>
      <c r="AC84" s="530"/>
      <c r="AD84" s="530"/>
      <c r="AE84" s="530"/>
      <c r="AF84" s="530"/>
      <c r="AG84" s="530"/>
      <c r="AH84" s="530"/>
      <c r="AI84" s="530"/>
      <c r="AJ84" s="530"/>
      <c r="AK84" s="530"/>
      <c r="AL84" s="530"/>
      <c r="AM84" s="530"/>
      <c r="AN84" s="530"/>
      <c r="AO84" s="530"/>
    </row>
    <row r="85" spans="2:41" ht="20.100000000000001" customHeight="1" x14ac:dyDescent="0.25">
      <c r="B85" s="110" t="s">
        <v>184</v>
      </c>
      <c r="D85" s="110"/>
      <c r="E85" s="530"/>
      <c r="F85" s="530"/>
      <c r="G85" s="530"/>
      <c r="H85" s="530"/>
      <c r="I85" s="530"/>
      <c r="J85" s="530"/>
      <c r="K85" s="530"/>
      <c r="L85" s="530"/>
      <c r="M85" s="530"/>
      <c r="N85" s="530"/>
      <c r="O85" s="530"/>
      <c r="P85" s="530"/>
      <c r="Q85" s="530"/>
      <c r="R85" s="530"/>
      <c r="S85" s="530"/>
      <c r="T85" s="530"/>
      <c r="U85" s="530"/>
      <c r="V85" s="530"/>
      <c r="W85" s="530"/>
      <c r="X85" s="530"/>
      <c r="Y85" s="530"/>
      <c r="Z85" s="530"/>
      <c r="AA85" s="530"/>
      <c r="AB85" s="530"/>
      <c r="AC85" s="530"/>
      <c r="AD85" s="530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  <c r="AO85" s="530"/>
    </row>
    <row r="86" spans="2:41" ht="20.100000000000001" customHeight="1" x14ac:dyDescent="0.25">
      <c r="B86" s="110" t="s">
        <v>200</v>
      </c>
      <c r="D86" s="110"/>
      <c r="E86" s="530"/>
      <c r="F86" s="530"/>
      <c r="G86" s="534"/>
      <c r="H86" s="530"/>
      <c r="I86" s="530"/>
      <c r="J86" s="530"/>
      <c r="K86" s="530"/>
      <c r="L86" s="530"/>
      <c r="M86" s="530"/>
      <c r="N86" s="530"/>
      <c r="O86" s="530"/>
      <c r="P86" s="530"/>
      <c r="Q86" s="530"/>
      <c r="R86" s="530"/>
      <c r="S86" s="530"/>
      <c r="T86" s="530"/>
      <c r="U86" s="530"/>
      <c r="V86" s="530"/>
      <c r="W86" s="530"/>
      <c r="X86" s="530"/>
      <c r="Y86" s="530"/>
      <c r="Z86" s="530"/>
      <c r="AA86" s="530"/>
      <c r="AB86" s="530"/>
      <c r="AC86" s="530"/>
      <c r="AD86" s="530"/>
      <c r="AE86" s="530"/>
      <c r="AF86" s="530"/>
      <c r="AG86" s="530"/>
      <c r="AH86" s="530"/>
      <c r="AI86" s="530"/>
      <c r="AJ86" s="530"/>
      <c r="AK86" s="530"/>
      <c r="AL86" s="530"/>
      <c r="AM86" s="530"/>
      <c r="AN86" s="530"/>
      <c r="AO86" s="530"/>
    </row>
    <row r="87" spans="2:41" ht="20.100000000000001" customHeight="1" x14ac:dyDescent="0.25">
      <c r="B87" s="110"/>
      <c r="D87" s="110"/>
      <c r="E87" s="530"/>
      <c r="F87" s="530"/>
      <c r="G87" s="534"/>
      <c r="H87" s="530"/>
      <c r="I87" s="530"/>
      <c r="J87" s="530"/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0"/>
      <c r="V87" s="530"/>
      <c r="W87" s="530"/>
      <c r="X87" s="530"/>
      <c r="Y87" s="530"/>
      <c r="Z87" s="530"/>
      <c r="AA87" s="530"/>
      <c r="AB87" s="530"/>
      <c r="AC87" s="530"/>
      <c r="AD87" s="530"/>
      <c r="AE87" s="530"/>
      <c r="AF87" s="530"/>
      <c r="AG87" s="530"/>
      <c r="AH87" s="530"/>
      <c r="AI87" s="530"/>
      <c r="AJ87" s="530"/>
      <c r="AK87" s="530"/>
      <c r="AL87" s="530"/>
      <c r="AM87" s="530"/>
      <c r="AN87" s="530"/>
      <c r="AO87" s="530"/>
    </row>
    <row r="88" spans="2:41" ht="20.100000000000001" customHeight="1" x14ac:dyDescent="0.25">
      <c r="G88" s="531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</row>
    <row r="89" spans="2:41" ht="20.100000000000001" customHeight="1" x14ac:dyDescent="0.25">
      <c r="G89" s="531"/>
      <c r="I89" s="530"/>
      <c r="J89" s="530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0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</row>
    <row r="90" spans="2:41" ht="20.100000000000001" customHeight="1" x14ac:dyDescent="0.25">
      <c r="G90" s="531"/>
      <c r="I90" s="530"/>
      <c r="J90" s="530"/>
      <c r="K90" s="530"/>
      <c r="L90" s="530"/>
      <c r="M90" s="530"/>
      <c r="N90" s="530"/>
      <c r="O90" s="530"/>
      <c r="P90" s="530"/>
      <c r="Q90" s="530"/>
      <c r="R90" s="530"/>
      <c r="S90" s="530"/>
      <c r="T90" s="530"/>
      <c r="U90" s="530"/>
      <c r="V90" s="530"/>
      <c r="W90" s="530"/>
      <c r="X90" s="530"/>
      <c r="Y90" s="530"/>
      <c r="Z90" s="530"/>
      <c r="AA90" s="530"/>
      <c r="AB90" s="530"/>
      <c r="AC90" s="530"/>
      <c r="AD90" s="530"/>
      <c r="AE90" s="530"/>
      <c r="AF90" s="530"/>
      <c r="AG90" s="530"/>
      <c r="AH90" s="530"/>
      <c r="AI90" s="530"/>
      <c r="AJ90" s="530"/>
      <c r="AK90" s="530"/>
      <c r="AL90" s="530"/>
      <c r="AM90" s="530"/>
      <c r="AN90" s="530"/>
      <c r="AO90" s="530"/>
    </row>
    <row r="91" spans="2:41" ht="20.100000000000001" customHeight="1" x14ac:dyDescent="0.25">
      <c r="B91" s="110"/>
      <c r="D91" s="110"/>
      <c r="E91" s="530"/>
      <c r="F91" s="530"/>
      <c r="G91" s="534"/>
      <c r="H91" s="530"/>
      <c r="I91" s="530"/>
      <c r="J91" s="530"/>
      <c r="K91" s="530"/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0"/>
      <c r="Y91" s="530"/>
      <c r="Z91" s="530"/>
      <c r="AA91" s="530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  <c r="AL91" s="530"/>
      <c r="AM91" s="530"/>
      <c r="AN91" s="530"/>
      <c r="AO91" s="530"/>
    </row>
    <row r="92" spans="2:41" x14ac:dyDescent="0.25">
      <c r="B92" s="110"/>
      <c r="D92" s="110"/>
      <c r="E92" s="530"/>
      <c r="F92" s="530"/>
      <c r="G92" s="534"/>
      <c r="H92" s="530"/>
      <c r="I92" s="530"/>
      <c r="J92" s="530"/>
      <c r="K92" s="530"/>
      <c r="L92" s="530"/>
      <c r="M92" s="530"/>
      <c r="N92" s="530"/>
      <c r="O92" s="530"/>
      <c r="P92" s="530"/>
      <c r="Q92" s="530"/>
      <c r="R92" s="530"/>
      <c r="S92" s="530"/>
      <c r="T92" s="530"/>
      <c r="U92" s="530"/>
      <c r="V92" s="530"/>
      <c r="W92" s="530"/>
      <c r="X92" s="530"/>
      <c r="Y92" s="530"/>
      <c r="Z92" s="530"/>
      <c r="AA92" s="530"/>
      <c r="AB92" s="530"/>
      <c r="AC92" s="530"/>
      <c r="AD92" s="530"/>
      <c r="AE92" s="530"/>
      <c r="AF92" s="530"/>
      <c r="AG92" s="530"/>
      <c r="AH92" s="530"/>
      <c r="AI92" s="530"/>
      <c r="AJ92" s="530"/>
      <c r="AK92" s="530"/>
      <c r="AL92" s="530"/>
      <c r="AM92" s="530"/>
      <c r="AN92" s="530"/>
      <c r="AO92" s="530"/>
    </row>
  </sheetData>
  <sheetProtection password="9811" sheet="1" objects="1" scenarios="1" selectLockedCells="1"/>
  <dataConsolidate/>
  <mergeCells count="6">
    <mergeCell ref="B1:N1"/>
    <mergeCell ref="B20:B21"/>
    <mergeCell ref="E2:F2"/>
    <mergeCell ref="E3:F3"/>
    <mergeCell ref="C20:C21"/>
    <mergeCell ref="E4:F4"/>
  </mergeCells>
  <dataValidations count="4">
    <dataValidation type="date" allowBlank="1" showInputMessage="1" showErrorMessage="1" sqref="C34:C35" xr:uid="{C63D1A38-6AB2-4DD7-8A94-32C567503C0C}">
      <formula1>43466</formula1>
      <formula2>45658</formula2>
    </dataValidation>
    <dataValidation type="date" allowBlank="1" showInputMessage="1" showErrorMessage="1" sqref="C36" xr:uid="{53990AF3-CB1E-4065-912A-C13DC1275DBB}">
      <formula1>44562</formula1>
      <formula2>72686</formula2>
    </dataValidation>
    <dataValidation type="decimal" allowBlank="1" showInputMessage="1" showErrorMessage="1" sqref="C72" xr:uid="{2E804706-8711-4BE9-B27C-F4C3EBC2A784}">
      <formula1>0</formula1>
      <formula2>100</formula2>
    </dataValidation>
    <dataValidation allowBlank="1" showInputMessage="1" showErrorMessage="1" error="Please select pre-defined options from drop-down list" sqref="C13" xr:uid="{FBE1D393-D1E6-463F-B321-40AE04C28645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="Please select pre-defined options from drop-down list_x000a_" xr:uid="{DD1FE0B7-1019-4C5A-8601-8FF11FFBF8E6}">
          <x14:formula1>
            <xm:f>Inputs!$B$21:$B$22</xm:f>
          </x14:formula1>
          <xm:sqref>C61 C64 C58</xm:sqref>
        </x14:dataValidation>
        <x14:dataValidation type="list" allowBlank="1" showInputMessage="1" showErrorMessage="1" error="Please select from the pre-defined options in the drop-down list" xr:uid="{C141C6C0-ED53-4DB9-8D23-73BFF82858A4}">
          <x14:formula1>
            <xm:f>Inputs!$D$4:$D$8</xm:f>
          </x14:formula1>
          <xm:sqref>C9</xm:sqref>
        </x14:dataValidation>
        <x14:dataValidation type="list" allowBlank="1" showInputMessage="1" showErrorMessage="1" error="Please select from the pre-defined options in the drop-down list" xr:uid="{6204165C-3C98-41DD-8E32-7C606C763E30}">
          <x14:formula1>
            <xm:f>Inputs!$B$21:$B$22</xm:f>
          </x14:formula1>
          <xm:sqref>C31 C39</xm:sqref>
        </x14:dataValidation>
        <x14:dataValidation type="list" allowBlank="1" showInputMessage="1" showErrorMessage="1" error="Please select from the pre-defined options in the drop-down list" xr:uid="{F2D3377F-2931-462E-9DD6-0BF14E7596B9}">
          <x14:formula1>
            <xm:f>Inputs!$A$29:$A$30</xm:f>
          </x14:formula1>
          <xm:sqref>C17</xm:sqref>
        </x14:dataValidation>
        <x14:dataValidation type="list" allowBlank="1" showInputMessage="1" showErrorMessage="1" error="Please select from the pre-defined options in the drop-down list" xr:uid="{CBC7153C-8DA9-461E-8424-50C9874F488E}">
          <x14:formula1>
            <xm:f>Inputs!$A$35:$A$37</xm:f>
          </x14:formula1>
          <xm:sqref>C22</xm:sqref>
        </x14:dataValidation>
        <x14:dataValidation type="list" allowBlank="1" showInputMessage="1" showErrorMessage="1" error="Please select pre-defined options from drop-down list_x000a_" xr:uid="{5726B0FD-B8E1-410B-8F8D-4399CD8989A0}">
          <x14:formula1>
            <xm:f>Inputs!$A$19:$A$26</xm:f>
          </x14:formula1>
          <xm:sqref>C29</xm:sqref>
        </x14:dataValidation>
        <x14:dataValidation type="list" allowBlank="1" showInputMessage="1" showErrorMessage="1" error="Please select from the pre-defined options in the drop-down list_x000a_" xr:uid="{3EA601A0-5607-4D59-88EA-8315C799B856}">
          <x14:formula1>
            <xm:f>Inputs!$A$10:$A$13</xm:f>
          </x14:formula1>
          <xm:sqref>C54</xm:sqref>
        </x14:dataValidation>
        <x14:dataValidation type="list" allowBlank="1" showInputMessage="1" showErrorMessage="1" error="Please select from the pre-defined options in the drop-down list" xr:uid="{489CF7E5-32AB-4D13-B74E-47C5F99C210C}">
          <x14:formula1>
            <xm:f>Inputs!$C$21:$C$22</xm:f>
          </x14:formula1>
          <xm:sqref>C32</xm:sqref>
        </x14:dataValidation>
        <x14:dataValidation type="list" allowBlank="1" showInputMessage="1" showErrorMessage="1" error="Please select pre-defined options from drop-down list" xr:uid="{664E0706-7FE2-42A5-8DAA-D94A01A49ACB}">
          <x14:formula1>
            <xm:f>Inputs!$A$46:$A$48</xm:f>
          </x14:formula1>
          <xm:sqref>G3</xm:sqref>
        </x14:dataValidation>
        <x14:dataValidation type="list" allowBlank="1" showInputMessage="1" showErrorMessage="1" error="Please select pre-defined options from drop-down list" xr:uid="{2B57E9C3-E5CA-4C08-8F4E-79ED1FBF196E}">
          <x14:formula1>
            <xm:f>Inputs!$A$42:$A$44</xm:f>
          </x14:formula1>
          <xm:sqref>G2</xm:sqref>
        </x14:dataValidation>
        <x14:dataValidation type="list" allowBlank="1" showInputMessage="1" showErrorMessage="1" error="Please select from the pre-defined options in the drop-down list_x000a_" xr:uid="{00434835-662C-4031-8800-6DD5ECA222A4}">
          <x14:formula1>
            <xm:f>Inputs!$C$4:$C$7</xm:f>
          </x14:formula1>
          <xm:sqref>C74</xm:sqref>
        </x14:dataValidation>
        <x14:dataValidation type="list" allowBlank="1" showInputMessage="1" showErrorMessage="1" error="Please select from the pre-defined options in the drop-down list" xr:uid="{C53A69BD-9A8C-4194-8CAB-3CBD4274CC58}">
          <x14:formula1>
            <xm:f>Inputs!$B$4:$B$15</xm:f>
          </x14:formula1>
          <xm:sqref>C12</xm:sqref>
        </x14:dataValidation>
        <x14:dataValidation type="list" allowBlank="1" showInputMessage="1" showErrorMessage="1" error="Please select from the pre-defined options in the drop-down list" xr:uid="{BDB8356E-43FF-442C-9268-DB2A6A915DD6}">
          <x14:formula1>
            <xm:f>Inputs!$B$21:$B$22</xm:f>
          </x14:formula1>
          <xm:sqref>C67</xm:sqref>
        </x14:dataValidation>
        <x14:dataValidation type="list" allowBlank="1" showInputMessage="1" showErrorMessage="1" error="Please select from the pre-defined options in the drop-down list" xr:uid="{F0443EEC-3320-4320-A9C8-0CE42E202188}">
          <x14:formula1>
            <xm:f>Inputs!$C$21:$C$22</xm:f>
          </x14:formula1>
          <xm:sqref>C40</xm:sqref>
        </x14:dataValidation>
        <x14:dataValidation type="list" allowBlank="1" showInputMessage="1" showErrorMessage="1" error="Please select from the pre-defined options in the drop-down list_x000a_" xr:uid="{F265AD4B-D508-4E0E-995A-9766DC8D27C0}">
          <x14:formula1>
            <xm:f>Inputs!$B$21:$B$22</xm:f>
          </x14:formula1>
          <xm:sqref>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7"/>
  <sheetViews>
    <sheetView showGridLines="0" topLeftCell="A76" zoomScale="85" zoomScaleNormal="85" workbookViewId="0">
      <selection activeCell="C80" sqref="C80:N103"/>
    </sheetView>
  </sheetViews>
  <sheetFormatPr defaultRowHeight="15" x14ac:dyDescent="0.25"/>
  <cols>
    <col min="1" max="1" width="5.7109375" style="2" customWidth="1"/>
    <col min="2" max="14" width="20.7109375" style="2" customWidth="1"/>
    <col min="15" max="15" width="20.7109375" style="13" customWidth="1"/>
    <col min="16" max="16" width="18.7109375" style="2" customWidth="1"/>
    <col min="17" max="17" width="16.28515625" style="2" customWidth="1"/>
    <col min="18" max="18" width="15" style="2" customWidth="1"/>
    <col min="19" max="21" width="16.28515625" style="2" customWidth="1"/>
    <col min="22" max="22" width="13.28515625" style="2" customWidth="1"/>
    <col min="23" max="23" width="14.42578125" style="2" customWidth="1"/>
    <col min="24" max="24" width="12.28515625" style="2" customWidth="1"/>
    <col min="25" max="25" width="12.5703125" style="2" customWidth="1"/>
    <col min="26" max="27" width="13.28515625" style="2" customWidth="1"/>
    <col min="28" max="16384" width="9.140625" style="2"/>
  </cols>
  <sheetData>
    <row r="1" spans="2:17" ht="24.95" customHeight="1" thickBot="1" x14ac:dyDescent="0.4">
      <c r="B1" s="546" t="s">
        <v>216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</row>
    <row r="2" spans="2:17" ht="20.100000000000001" customHeight="1" thickBot="1" x14ac:dyDescent="0.35">
      <c r="B2" s="11"/>
      <c r="K2" s="548" t="s">
        <v>199</v>
      </c>
      <c r="L2" s="555"/>
      <c r="M2" s="556" t="str">
        <f>IF('10.1_General Info_All Bids'!$C$7=0, " ", '10.1_General Info_All Bids'!$C$7)</f>
        <v xml:space="preserve"> </v>
      </c>
      <c r="N2" s="557"/>
    </row>
    <row r="3" spans="2:17" ht="20.100000000000001" customHeight="1" thickBot="1" x14ac:dyDescent="0.35">
      <c r="B3" s="163" t="s">
        <v>256</v>
      </c>
      <c r="K3" s="548" t="s">
        <v>110</v>
      </c>
      <c r="L3" s="555"/>
      <c r="M3" s="556" t="str">
        <f>IF('10.1_General Info_All Bids'!$C$19=0, " ", '10.1_General Info_All Bids'!$C$19)</f>
        <v xml:space="preserve"> </v>
      </c>
      <c r="N3" s="557"/>
    </row>
    <row r="4" spans="2:17" ht="20.100000000000001" customHeight="1" thickBot="1" x14ac:dyDescent="0.35">
      <c r="B4" s="164" t="s">
        <v>189</v>
      </c>
      <c r="K4" s="548" t="s">
        <v>213</v>
      </c>
      <c r="L4" s="555"/>
      <c r="M4" s="556" t="str">
        <f>IF('10.1_General Info_All Bids'!$G$2=0, " ", '10.1_General Info_All Bids'!$G$2)</f>
        <v xml:space="preserve"> </v>
      </c>
      <c r="N4" s="557"/>
    </row>
    <row r="5" spans="2:17" ht="20.100000000000001" customHeight="1" thickBot="1" x14ac:dyDescent="0.35">
      <c r="B5" s="163" t="s">
        <v>191</v>
      </c>
      <c r="K5" s="548" t="s">
        <v>207</v>
      </c>
      <c r="L5" s="555"/>
      <c r="M5" s="556" t="str">
        <f>IF('10.1_General Info_All Bids'!$G$3=0, " ", '10.1_General Info_All Bids'!$G$3)</f>
        <v xml:space="preserve"> </v>
      </c>
      <c r="N5" s="557"/>
    </row>
    <row r="6" spans="2:17" ht="20.100000000000001" customHeight="1" thickBot="1" x14ac:dyDescent="0.35">
      <c r="K6" s="558" t="s">
        <v>212</v>
      </c>
      <c r="L6" s="559"/>
      <c r="M6" s="560"/>
      <c r="N6" s="561"/>
    </row>
    <row r="7" spans="2:17" ht="20.100000000000001" customHeight="1" x14ac:dyDescent="0.3">
      <c r="B7" s="160"/>
    </row>
    <row r="8" spans="2:17" ht="24.95" customHeight="1" thickBot="1" x14ac:dyDescent="0.4">
      <c r="B8" s="59" t="s">
        <v>252</v>
      </c>
    </row>
    <row r="9" spans="2:17" ht="20.100000000000001" customHeight="1" x14ac:dyDescent="0.3">
      <c r="B9" s="553" t="s">
        <v>18</v>
      </c>
      <c r="C9" s="51" t="s">
        <v>0</v>
      </c>
      <c r="D9" s="52" t="s">
        <v>1</v>
      </c>
      <c r="E9" s="52" t="s">
        <v>2</v>
      </c>
      <c r="F9" s="52" t="s">
        <v>3</v>
      </c>
      <c r="G9" s="52" t="s">
        <v>4</v>
      </c>
      <c r="H9" s="52" t="s">
        <v>5</v>
      </c>
      <c r="I9" s="52" t="s">
        <v>6</v>
      </c>
      <c r="J9" s="52" t="s">
        <v>7</v>
      </c>
      <c r="K9" s="52" t="s">
        <v>8</v>
      </c>
      <c r="L9" s="52" t="s">
        <v>9</v>
      </c>
      <c r="M9" s="52" t="s">
        <v>10</v>
      </c>
      <c r="N9" s="53" t="s">
        <v>11</v>
      </c>
    </row>
    <row r="10" spans="2:17" ht="20.100000000000001" customHeight="1" thickBot="1" x14ac:dyDescent="0.35">
      <c r="B10" s="554"/>
      <c r="C10" s="54">
        <v>31</v>
      </c>
      <c r="D10" s="55">
        <v>28</v>
      </c>
      <c r="E10" s="55">
        <v>31</v>
      </c>
      <c r="F10" s="55">
        <v>30</v>
      </c>
      <c r="G10" s="55">
        <v>31</v>
      </c>
      <c r="H10" s="55">
        <v>30</v>
      </c>
      <c r="I10" s="55">
        <v>31</v>
      </c>
      <c r="J10" s="55">
        <v>31</v>
      </c>
      <c r="K10" s="55">
        <v>30</v>
      </c>
      <c r="L10" s="55">
        <v>31</v>
      </c>
      <c r="M10" s="55">
        <v>30</v>
      </c>
      <c r="N10" s="56">
        <v>31</v>
      </c>
    </row>
    <row r="11" spans="2:17" ht="20.100000000000001" customHeight="1" x14ac:dyDescent="0.3">
      <c r="B11" s="48">
        <v>1</v>
      </c>
      <c r="C11" s="314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7"/>
    </row>
    <row r="12" spans="2:17" ht="20.100000000000001" customHeight="1" x14ac:dyDescent="0.3">
      <c r="B12" s="49">
        <v>2</v>
      </c>
      <c r="C12" s="318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21"/>
    </row>
    <row r="13" spans="2:17" ht="20.100000000000001" customHeight="1" x14ac:dyDescent="0.3">
      <c r="B13" s="49">
        <v>3</v>
      </c>
      <c r="C13" s="318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21"/>
    </row>
    <row r="14" spans="2:17" ht="20.100000000000001" customHeight="1" x14ac:dyDescent="0.3">
      <c r="B14" s="49">
        <v>4</v>
      </c>
      <c r="C14" s="318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21"/>
      <c r="O14" s="151"/>
      <c r="P14" s="71"/>
      <c r="Q14" s="71"/>
    </row>
    <row r="15" spans="2:17" ht="20.100000000000001" customHeight="1" x14ac:dyDescent="0.3">
      <c r="B15" s="49">
        <v>5</v>
      </c>
      <c r="C15" s="318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21"/>
      <c r="O15" s="151"/>
      <c r="P15" s="71"/>
      <c r="Q15" s="71"/>
    </row>
    <row r="16" spans="2:17" ht="20.100000000000001" customHeight="1" x14ac:dyDescent="0.3">
      <c r="B16" s="49">
        <v>6</v>
      </c>
      <c r="C16" s="318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21"/>
      <c r="O16" s="151"/>
      <c r="P16" s="71"/>
      <c r="Q16" s="71"/>
    </row>
    <row r="17" spans="2:14" ht="20.100000000000001" customHeight="1" x14ac:dyDescent="0.3">
      <c r="B17" s="49">
        <v>7</v>
      </c>
      <c r="C17" s="318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21"/>
    </row>
    <row r="18" spans="2:14" ht="20.100000000000001" customHeight="1" x14ac:dyDescent="0.3">
      <c r="B18" s="49">
        <v>8</v>
      </c>
      <c r="C18" s="318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21"/>
    </row>
    <row r="19" spans="2:14" ht="20.100000000000001" customHeight="1" x14ac:dyDescent="0.3">
      <c r="B19" s="49">
        <v>9</v>
      </c>
      <c r="C19" s="318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21"/>
    </row>
    <row r="20" spans="2:14" ht="20.100000000000001" customHeight="1" x14ac:dyDescent="0.3">
      <c r="B20" s="49">
        <v>10</v>
      </c>
      <c r="C20" s="318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21"/>
    </row>
    <row r="21" spans="2:14" ht="20.100000000000001" customHeight="1" x14ac:dyDescent="0.3">
      <c r="B21" s="49">
        <v>11</v>
      </c>
      <c r="C21" s="318"/>
      <c r="D21" s="319"/>
      <c r="E21" s="319"/>
      <c r="F21" s="319"/>
      <c r="G21" s="514"/>
      <c r="H21" s="514"/>
      <c r="I21" s="514"/>
      <c r="J21" s="514"/>
      <c r="K21" s="514"/>
      <c r="L21" s="319"/>
      <c r="M21" s="319"/>
      <c r="N21" s="321"/>
    </row>
    <row r="22" spans="2:14" ht="20.100000000000001" customHeight="1" thickBot="1" x14ac:dyDescent="0.35">
      <c r="B22" s="49">
        <v>12</v>
      </c>
      <c r="C22" s="318"/>
      <c r="D22" s="319"/>
      <c r="E22" s="319"/>
      <c r="F22" s="323"/>
      <c r="G22" s="514"/>
      <c r="H22" s="514"/>
      <c r="I22" s="514"/>
      <c r="J22" s="514"/>
      <c r="K22" s="514"/>
      <c r="L22" s="318"/>
      <c r="M22" s="319"/>
      <c r="N22" s="321"/>
    </row>
    <row r="23" spans="2:14" ht="20.100000000000001" customHeight="1" thickBot="1" x14ac:dyDescent="0.35">
      <c r="B23" s="49">
        <v>13</v>
      </c>
      <c r="C23" s="318"/>
      <c r="D23" s="319"/>
      <c r="E23" s="319"/>
      <c r="F23" s="323"/>
      <c r="G23" s="515"/>
      <c r="H23" s="515"/>
      <c r="I23" s="515"/>
      <c r="J23" s="515"/>
      <c r="K23" s="515"/>
      <c r="L23" s="318"/>
      <c r="M23" s="319"/>
      <c r="N23" s="321"/>
    </row>
    <row r="24" spans="2:14" ht="20.100000000000001" customHeight="1" thickBot="1" x14ac:dyDescent="0.35">
      <c r="B24" s="49">
        <v>14</v>
      </c>
      <c r="C24" s="318"/>
      <c r="D24" s="319"/>
      <c r="E24" s="319"/>
      <c r="F24" s="323"/>
      <c r="G24" s="515"/>
      <c r="H24" s="515"/>
      <c r="I24" s="515"/>
      <c r="J24" s="515"/>
      <c r="K24" s="515"/>
      <c r="L24" s="318"/>
      <c r="M24" s="319"/>
      <c r="N24" s="321"/>
    </row>
    <row r="25" spans="2:14" ht="20.100000000000001" customHeight="1" thickBot="1" x14ac:dyDescent="0.35">
      <c r="B25" s="49">
        <v>15</v>
      </c>
      <c r="C25" s="318"/>
      <c r="D25" s="319"/>
      <c r="E25" s="319"/>
      <c r="F25" s="323"/>
      <c r="G25" s="515"/>
      <c r="H25" s="515"/>
      <c r="I25" s="515"/>
      <c r="J25" s="515"/>
      <c r="K25" s="515"/>
      <c r="L25" s="318"/>
      <c r="M25" s="319"/>
      <c r="N25" s="321"/>
    </row>
    <row r="26" spans="2:14" ht="20.100000000000001" customHeight="1" thickBot="1" x14ac:dyDescent="0.35">
      <c r="B26" s="49">
        <v>16</v>
      </c>
      <c r="C26" s="318"/>
      <c r="D26" s="319"/>
      <c r="E26" s="319"/>
      <c r="F26" s="323"/>
      <c r="G26" s="515"/>
      <c r="H26" s="515"/>
      <c r="I26" s="515"/>
      <c r="J26" s="515"/>
      <c r="K26" s="515"/>
      <c r="L26" s="318"/>
      <c r="M26" s="319"/>
      <c r="N26" s="321"/>
    </row>
    <row r="27" spans="2:14" ht="20.100000000000001" customHeight="1" thickBot="1" x14ac:dyDescent="0.35">
      <c r="B27" s="49">
        <v>17</v>
      </c>
      <c r="C27" s="318"/>
      <c r="D27" s="319"/>
      <c r="E27" s="319"/>
      <c r="F27" s="319"/>
      <c r="G27" s="515"/>
      <c r="H27" s="515"/>
      <c r="I27" s="515"/>
      <c r="J27" s="515"/>
      <c r="K27" s="515"/>
      <c r="L27" s="319"/>
      <c r="M27" s="319"/>
      <c r="N27" s="321"/>
    </row>
    <row r="28" spans="2:14" ht="20.100000000000001" customHeight="1" thickBot="1" x14ac:dyDescent="0.35">
      <c r="B28" s="49">
        <v>18</v>
      </c>
      <c r="C28" s="318"/>
      <c r="D28" s="319"/>
      <c r="E28" s="319"/>
      <c r="F28" s="319"/>
      <c r="G28" s="515"/>
      <c r="H28" s="515"/>
      <c r="I28" s="515"/>
      <c r="J28" s="515"/>
      <c r="K28" s="515"/>
      <c r="L28" s="319"/>
      <c r="M28" s="319"/>
      <c r="N28" s="321"/>
    </row>
    <row r="29" spans="2:14" ht="20.100000000000001" customHeight="1" x14ac:dyDescent="0.3">
      <c r="B29" s="49">
        <v>19</v>
      </c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21"/>
    </row>
    <row r="30" spans="2:14" ht="20.100000000000001" customHeight="1" x14ac:dyDescent="0.3">
      <c r="B30" s="49">
        <v>20</v>
      </c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21"/>
    </row>
    <row r="31" spans="2:14" ht="20.100000000000001" customHeight="1" x14ac:dyDescent="0.3">
      <c r="B31" s="49">
        <v>21</v>
      </c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21"/>
    </row>
    <row r="32" spans="2:14" ht="20.100000000000001" customHeight="1" x14ac:dyDescent="0.3">
      <c r="B32" s="49">
        <v>22</v>
      </c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21"/>
    </row>
    <row r="33" spans="2:16" ht="20.100000000000001" customHeight="1" x14ac:dyDescent="0.3">
      <c r="B33" s="49">
        <v>23</v>
      </c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21"/>
    </row>
    <row r="34" spans="2:16" ht="20.100000000000001" customHeight="1" thickBot="1" x14ac:dyDescent="0.35">
      <c r="B34" s="50">
        <v>24</v>
      </c>
      <c r="C34" s="325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8"/>
    </row>
    <row r="35" spans="2:16" ht="20.100000000000001" customHeight="1" x14ac:dyDescent="0.3">
      <c r="B35" s="36" t="s">
        <v>12</v>
      </c>
      <c r="C35" s="387">
        <f t="shared" ref="C35:N35" si="0">SUM(C11:C34)</f>
        <v>0</v>
      </c>
      <c r="D35" s="388">
        <f t="shared" si="0"/>
        <v>0</v>
      </c>
      <c r="E35" s="388">
        <f t="shared" si="0"/>
        <v>0</v>
      </c>
      <c r="F35" s="388">
        <f t="shared" si="0"/>
        <v>0</v>
      </c>
      <c r="G35" s="388">
        <f t="shared" si="0"/>
        <v>0</v>
      </c>
      <c r="H35" s="388">
        <f t="shared" si="0"/>
        <v>0</v>
      </c>
      <c r="I35" s="388">
        <f t="shared" si="0"/>
        <v>0</v>
      </c>
      <c r="J35" s="388">
        <f t="shared" si="0"/>
        <v>0</v>
      </c>
      <c r="K35" s="388">
        <f t="shared" si="0"/>
        <v>0</v>
      </c>
      <c r="L35" s="388">
        <f t="shared" si="0"/>
        <v>0</v>
      </c>
      <c r="M35" s="388">
        <f t="shared" si="0"/>
        <v>0</v>
      </c>
      <c r="N35" s="389">
        <f t="shared" si="0"/>
        <v>0</v>
      </c>
    </row>
    <row r="36" spans="2:16" ht="20.100000000000001" customHeight="1" thickBot="1" x14ac:dyDescent="0.35">
      <c r="B36" s="37" t="s">
        <v>13</v>
      </c>
      <c r="C36" s="390">
        <v>0</v>
      </c>
      <c r="D36" s="391">
        <v>0</v>
      </c>
      <c r="E36" s="391">
        <v>0</v>
      </c>
      <c r="F36" s="391">
        <v>0</v>
      </c>
      <c r="G36" s="392">
        <f>SUM(G23:G28)</f>
        <v>0</v>
      </c>
      <c r="H36" s="392">
        <f>SUM(H23:H28)</f>
        <v>0</v>
      </c>
      <c r="I36" s="392">
        <f>SUM(I23:I28)</f>
        <v>0</v>
      </c>
      <c r="J36" s="392">
        <f>SUM(J23:J28)</f>
        <v>0</v>
      </c>
      <c r="K36" s="392">
        <f>SUM(K23:K28)</f>
        <v>0</v>
      </c>
      <c r="L36" s="392">
        <v>0</v>
      </c>
      <c r="M36" s="392">
        <v>0</v>
      </c>
      <c r="N36" s="393">
        <v>0</v>
      </c>
    </row>
    <row r="37" spans="2:16" ht="20.100000000000001" customHeight="1" x14ac:dyDescent="0.3">
      <c r="B37" s="38" t="s">
        <v>19</v>
      </c>
      <c r="C37" s="67">
        <f>+SUMPRODUCT(C10:N10,C35:N35)</f>
        <v>0</v>
      </c>
      <c r="D37" s="394"/>
      <c r="E37" s="395"/>
      <c r="F37" s="395"/>
      <c r="G37" s="395"/>
      <c r="H37" s="395"/>
      <c r="I37" s="395"/>
      <c r="J37" s="395"/>
      <c r="K37" s="395"/>
      <c r="L37" s="395"/>
      <c r="M37" s="395"/>
      <c r="N37" s="396"/>
    </row>
    <row r="38" spans="2:16" ht="20.100000000000001" customHeight="1" thickBot="1" x14ac:dyDescent="0.35">
      <c r="B38" s="39" t="s">
        <v>13</v>
      </c>
      <c r="C38" s="68">
        <f>+SUMPRODUCT(G36:K36,G10:K10)</f>
        <v>0</v>
      </c>
      <c r="D38" s="394"/>
      <c r="E38" s="395"/>
      <c r="F38" s="396"/>
      <c r="G38" s="395"/>
      <c r="H38" s="395"/>
      <c r="I38" s="395"/>
      <c r="J38" s="395"/>
      <c r="K38" s="395"/>
      <c r="L38" s="395"/>
      <c r="M38" s="395"/>
      <c r="N38" s="396"/>
    </row>
    <row r="39" spans="2:16" ht="20.100000000000001" customHeight="1" x14ac:dyDescent="0.3">
      <c r="B39" s="43" t="s">
        <v>14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</row>
    <row r="40" spans="2:16" ht="20.100000000000001" customHeight="1" x14ac:dyDescent="0.25">
      <c r="B40" s="33" t="s">
        <v>53</v>
      </c>
    </row>
    <row r="41" spans="2:16" ht="20.100000000000001" customHeight="1" x14ac:dyDescent="0.25">
      <c r="B41" s="33" t="s">
        <v>15</v>
      </c>
    </row>
    <row r="42" spans="2:16" ht="20.100000000000001" customHeight="1" x14ac:dyDescent="0.25">
      <c r="B42" s="33" t="s">
        <v>274</v>
      </c>
    </row>
    <row r="43" spans="2:16" ht="20.100000000000001" customHeight="1" x14ac:dyDescent="0.25">
      <c r="B43" s="19"/>
    </row>
    <row r="44" spans="2:16" ht="24.95" customHeight="1" x14ac:dyDescent="0.25">
      <c r="B44" s="24" t="s">
        <v>104</v>
      </c>
    </row>
    <row r="45" spans="2:16" ht="24.95" customHeight="1" thickBot="1" x14ac:dyDescent="0.4">
      <c r="B45" s="57" t="s">
        <v>253</v>
      </c>
      <c r="P45" s="13"/>
    </row>
    <row r="46" spans="2:16" ht="20.100000000000001" customHeight="1" x14ac:dyDescent="0.3">
      <c r="B46" s="553" t="s">
        <v>18</v>
      </c>
      <c r="C46" s="51" t="s">
        <v>0</v>
      </c>
      <c r="D46" s="52" t="s">
        <v>1</v>
      </c>
      <c r="E46" s="52" t="s">
        <v>2</v>
      </c>
      <c r="F46" s="52" t="s">
        <v>3</v>
      </c>
      <c r="G46" s="52" t="s">
        <v>4</v>
      </c>
      <c r="H46" s="52" t="s">
        <v>5</v>
      </c>
      <c r="I46" s="52" t="s">
        <v>6</v>
      </c>
      <c r="J46" s="52" t="s">
        <v>7</v>
      </c>
      <c r="K46" s="52" t="s">
        <v>8</v>
      </c>
      <c r="L46" s="52" t="s">
        <v>9</v>
      </c>
      <c r="M46" s="52" t="s">
        <v>10</v>
      </c>
      <c r="N46" s="53" t="s">
        <v>11</v>
      </c>
      <c r="P46" s="13"/>
    </row>
    <row r="47" spans="2:16" ht="20.100000000000001" customHeight="1" thickBot="1" x14ac:dyDescent="0.35">
      <c r="B47" s="554"/>
      <c r="C47" s="54">
        <v>31</v>
      </c>
      <c r="D47" s="55">
        <v>28</v>
      </c>
      <c r="E47" s="55">
        <v>31</v>
      </c>
      <c r="F47" s="55">
        <v>30</v>
      </c>
      <c r="G47" s="55">
        <v>31</v>
      </c>
      <c r="H47" s="55">
        <v>30</v>
      </c>
      <c r="I47" s="55">
        <v>31</v>
      </c>
      <c r="J47" s="55">
        <v>31</v>
      </c>
      <c r="K47" s="55">
        <v>30</v>
      </c>
      <c r="L47" s="55">
        <v>31</v>
      </c>
      <c r="M47" s="55">
        <v>30</v>
      </c>
      <c r="N47" s="56">
        <v>31</v>
      </c>
      <c r="P47" s="13"/>
    </row>
    <row r="48" spans="2:16" ht="20.100000000000001" customHeight="1" x14ac:dyDescent="0.3">
      <c r="B48" s="48">
        <v>1</v>
      </c>
      <c r="C48" s="516">
        <v>0</v>
      </c>
      <c r="D48" s="355">
        <v>0</v>
      </c>
      <c r="E48" s="355">
        <v>0</v>
      </c>
      <c r="F48" s="355">
        <v>0</v>
      </c>
      <c r="G48" s="355">
        <v>0</v>
      </c>
      <c r="H48" s="355">
        <v>0</v>
      </c>
      <c r="I48" s="355">
        <v>0</v>
      </c>
      <c r="J48" s="355">
        <v>0</v>
      </c>
      <c r="K48" s="355">
        <v>0</v>
      </c>
      <c r="L48" s="355">
        <v>0</v>
      </c>
      <c r="M48" s="355">
        <v>0</v>
      </c>
      <c r="N48" s="517">
        <v>0</v>
      </c>
      <c r="P48" s="13"/>
    </row>
    <row r="49" spans="2:16" ht="20.100000000000001" customHeight="1" x14ac:dyDescent="0.3">
      <c r="B49" s="49">
        <v>2</v>
      </c>
      <c r="C49" s="518">
        <v>0</v>
      </c>
      <c r="D49" s="356">
        <v>0</v>
      </c>
      <c r="E49" s="356">
        <v>0</v>
      </c>
      <c r="F49" s="356">
        <v>0</v>
      </c>
      <c r="G49" s="356">
        <v>0</v>
      </c>
      <c r="H49" s="356">
        <v>0</v>
      </c>
      <c r="I49" s="356">
        <v>0</v>
      </c>
      <c r="J49" s="356">
        <v>0</v>
      </c>
      <c r="K49" s="356">
        <v>0</v>
      </c>
      <c r="L49" s="356">
        <v>0</v>
      </c>
      <c r="M49" s="356">
        <v>0</v>
      </c>
      <c r="N49" s="519">
        <v>0</v>
      </c>
      <c r="P49" s="13"/>
    </row>
    <row r="50" spans="2:16" ht="20.100000000000001" customHeight="1" x14ac:dyDescent="0.3">
      <c r="B50" s="49">
        <v>3</v>
      </c>
      <c r="C50" s="518">
        <v>0</v>
      </c>
      <c r="D50" s="356">
        <v>0</v>
      </c>
      <c r="E50" s="356">
        <v>0</v>
      </c>
      <c r="F50" s="356">
        <v>0</v>
      </c>
      <c r="G50" s="356">
        <v>0</v>
      </c>
      <c r="H50" s="356">
        <v>0</v>
      </c>
      <c r="I50" s="356">
        <v>0</v>
      </c>
      <c r="J50" s="356">
        <v>0</v>
      </c>
      <c r="K50" s="356">
        <v>0</v>
      </c>
      <c r="L50" s="356">
        <v>0</v>
      </c>
      <c r="M50" s="356">
        <v>0</v>
      </c>
      <c r="N50" s="519">
        <v>0</v>
      </c>
      <c r="P50" s="13"/>
    </row>
    <row r="51" spans="2:16" ht="20.100000000000001" customHeight="1" x14ac:dyDescent="0.3">
      <c r="B51" s="49">
        <v>4</v>
      </c>
      <c r="C51" s="518">
        <v>0</v>
      </c>
      <c r="D51" s="356">
        <v>0</v>
      </c>
      <c r="E51" s="356">
        <v>0</v>
      </c>
      <c r="F51" s="356">
        <v>0</v>
      </c>
      <c r="G51" s="356">
        <v>0</v>
      </c>
      <c r="H51" s="356">
        <v>0</v>
      </c>
      <c r="I51" s="356">
        <v>0</v>
      </c>
      <c r="J51" s="356">
        <v>0</v>
      </c>
      <c r="K51" s="356">
        <v>0</v>
      </c>
      <c r="L51" s="356">
        <v>0</v>
      </c>
      <c r="M51" s="356">
        <v>0</v>
      </c>
      <c r="N51" s="519">
        <v>0</v>
      </c>
      <c r="P51" s="13"/>
    </row>
    <row r="52" spans="2:16" ht="20.100000000000001" customHeight="1" x14ac:dyDescent="0.3">
      <c r="B52" s="49">
        <v>5</v>
      </c>
      <c r="C52" s="518">
        <v>0</v>
      </c>
      <c r="D52" s="356">
        <v>0</v>
      </c>
      <c r="E52" s="356">
        <v>0</v>
      </c>
      <c r="F52" s="356">
        <v>0</v>
      </c>
      <c r="G52" s="356">
        <v>0</v>
      </c>
      <c r="H52" s="356">
        <v>0</v>
      </c>
      <c r="I52" s="356">
        <v>0</v>
      </c>
      <c r="J52" s="356">
        <v>0</v>
      </c>
      <c r="K52" s="356">
        <v>0</v>
      </c>
      <c r="L52" s="356">
        <v>0</v>
      </c>
      <c r="M52" s="356">
        <v>0</v>
      </c>
      <c r="N52" s="519">
        <v>0</v>
      </c>
      <c r="P52" s="13"/>
    </row>
    <row r="53" spans="2:16" ht="20.100000000000001" customHeight="1" x14ac:dyDescent="0.3">
      <c r="B53" s="49">
        <v>6</v>
      </c>
      <c r="C53" s="518">
        <v>0</v>
      </c>
      <c r="D53" s="356">
        <v>0</v>
      </c>
      <c r="E53" s="356">
        <v>0</v>
      </c>
      <c r="F53" s="356">
        <v>0</v>
      </c>
      <c r="G53" s="356">
        <v>0.18907469059050788</v>
      </c>
      <c r="H53" s="356">
        <v>0</v>
      </c>
      <c r="I53" s="356">
        <v>0.14569255576380147</v>
      </c>
      <c r="J53" s="356">
        <v>0</v>
      </c>
      <c r="K53" s="356">
        <v>0</v>
      </c>
      <c r="L53" s="356">
        <v>0</v>
      </c>
      <c r="M53" s="356">
        <v>0</v>
      </c>
      <c r="N53" s="519">
        <v>0</v>
      </c>
      <c r="P53" s="13"/>
    </row>
    <row r="54" spans="2:16" ht="20.100000000000001" customHeight="1" x14ac:dyDescent="0.3">
      <c r="B54" s="49">
        <v>7</v>
      </c>
      <c r="C54" s="518">
        <v>0</v>
      </c>
      <c r="D54" s="356">
        <v>0</v>
      </c>
      <c r="E54" s="356">
        <v>4.7333844286196118</v>
      </c>
      <c r="F54" s="356">
        <v>23.199025682916904</v>
      </c>
      <c r="G54" s="356">
        <v>38.66157427571774</v>
      </c>
      <c r="H54" s="356">
        <v>41.622578881821852</v>
      </c>
      <c r="I54" s="356">
        <v>31.271456686306209</v>
      </c>
      <c r="J54" s="356">
        <v>18.934945240839212</v>
      </c>
      <c r="K54" s="356">
        <v>12.033769572477627</v>
      </c>
      <c r="L54" s="356">
        <v>0.2333393580228382</v>
      </c>
      <c r="M54" s="356">
        <v>0</v>
      </c>
      <c r="N54" s="519">
        <v>0</v>
      </c>
      <c r="P54" s="13"/>
    </row>
    <row r="55" spans="2:16" ht="20.100000000000001" customHeight="1" x14ac:dyDescent="0.3">
      <c r="B55" s="49">
        <v>8</v>
      </c>
      <c r="C55" s="518">
        <v>0</v>
      </c>
      <c r="D55" s="356">
        <v>15.234804690848735</v>
      </c>
      <c r="E55" s="356">
        <v>35.084762404192944</v>
      </c>
      <c r="F55" s="356">
        <v>54.577149408596348</v>
      </c>
      <c r="G55" s="356">
        <v>60.865212100609064</v>
      </c>
      <c r="H55" s="356">
        <v>60.555367499607435</v>
      </c>
      <c r="I55" s="356">
        <v>51.060347265059434</v>
      </c>
      <c r="J55" s="356">
        <v>46.772216376305906</v>
      </c>
      <c r="K55" s="356">
        <v>47.902589406684946</v>
      </c>
      <c r="L55" s="356">
        <v>37.008110969711396</v>
      </c>
      <c r="M55" s="356">
        <v>24.607212660823031</v>
      </c>
      <c r="N55" s="519">
        <v>4.4601862774802115</v>
      </c>
      <c r="P55" s="13"/>
    </row>
    <row r="56" spans="2:16" ht="20.100000000000001" customHeight="1" x14ac:dyDescent="0.3">
      <c r="B56" s="49">
        <v>9</v>
      </c>
      <c r="C56" s="518">
        <v>40.750608154873582</v>
      </c>
      <c r="D56" s="356">
        <v>48.316117138588233</v>
      </c>
      <c r="E56" s="356">
        <v>52.856181183585832</v>
      </c>
      <c r="F56" s="356">
        <v>65.662722102654641</v>
      </c>
      <c r="G56" s="356">
        <v>65.160088706535305</v>
      </c>
      <c r="H56" s="356">
        <v>65.655877798292565</v>
      </c>
      <c r="I56" s="356">
        <v>55.518727745054314</v>
      </c>
      <c r="J56" s="356">
        <v>57.41950836781411</v>
      </c>
      <c r="K56" s="356">
        <v>60.352032967863472</v>
      </c>
      <c r="L56" s="356">
        <v>51.731551781006402</v>
      </c>
      <c r="M56" s="356">
        <v>49.138700705157497</v>
      </c>
      <c r="N56" s="519">
        <v>45.364119763704174</v>
      </c>
      <c r="P56" s="13"/>
    </row>
    <row r="57" spans="2:16" ht="20.100000000000001" customHeight="1" x14ac:dyDescent="0.3">
      <c r="B57" s="49">
        <v>10</v>
      </c>
      <c r="C57" s="518">
        <v>50.120936564455164</v>
      </c>
      <c r="D57" s="356">
        <v>54.490281627243192</v>
      </c>
      <c r="E57" s="356">
        <v>58.240976505841132</v>
      </c>
      <c r="F57" s="356">
        <v>64.695881685226482</v>
      </c>
      <c r="G57" s="356">
        <v>65.387422317031664</v>
      </c>
      <c r="H57" s="356">
        <v>68.587697654569766</v>
      </c>
      <c r="I57" s="356">
        <v>60.478877795236897</v>
      </c>
      <c r="J57" s="356">
        <v>61.019621363031483</v>
      </c>
      <c r="K57" s="356">
        <v>62.267000113683302</v>
      </c>
      <c r="L57" s="356">
        <v>55.11066050854263</v>
      </c>
      <c r="M57" s="356">
        <v>50.770402039421484</v>
      </c>
      <c r="N57" s="519">
        <v>51.042293816014137</v>
      </c>
      <c r="P57" s="13"/>
    </row>
    <row r="58" spans="2:16" ht="20.100000000000001" customHeight="1" x14ac:dyDescent="0.3">
      <c r="B58" s="49">
        <v>11</v>
      </c>
      <c r="C58" s="518">
        <v>49.09988707202244</v>
      </c>
      <c r="D58" s="356">
        <v>53.902522104700076</v>
      </c>
      <c r="E58" s="356">
        <v>63.579244256547106</v>
      </c>
      <c r="F58" s="356">
        <v>65.738070247328281</v>
      </c>
      <c r="G58" s="357">
        <v>65.93954376672643</v>
      </c>
      <c r="H58" s="357">
        <v>68.90402985081451</v>
      </c>
      <c r="I58" s="357">
        <v>62.947187981824001</v>
      </c>
      <c r="J58" s="357">
        <v>64.297935815389025</v>
      </c>
      <c r="K58" s="357">
        <v>64.461870546401457</v>
      </c>
      <c r="L58" s="356">
        <v>55.310972780978091</v>
      </c>
      <c r="M58" s="356">
        <v>49.72903189430864</v>
      </c>
      <c r="N58" s="519">
        <v>48.211934811038361</v>
      </c>
      <c r="P58" s="13"/>
    </row>
    <row r="59" spans="2:16" ht="20.100000000000001" customHeight="1" thickBot="1" x14ac:dyDescent="0.35">
      <c r="B59" s="49">
        <v>12</v>
      </c>
      <c r="C59" s="518">
        <v>46.332260294977686</v>
      </c>
      <c r="D59" s="356">
        <v>55.099687444025371</v>
      </c>
      <c r="E59" s="356">
        <v>61.85070684355572</v>
      </c>
      <c r="F59" s="520">
        <v>68.705659602692251</v>
      </c>
      <c r="G59" s="357">
        <v>65.93954376672643</v>
      </c>
      <c r="H59" s="357">
        <v>68.90402985081451</v>
      </c>
      <c r="I59" s="357">
        <v>62.947187981824001</v>
      </c>
      <c r="J59" s="357">
        <v>64.297935815389025</v>
      </c>
      <c r="K59" s="357">
        <v>64.461870546401457</v>
      </c>
      <c r="L59" s="518">
        <v>53.765110565734361</v>
      </c>
      <c r="M59" s="356">
        <v>48.020614489832298</v>
      </c>
      <c r="N59" s="519">
        <v>44.282503642580359</v>
      </c>
      <c r="P59" s="13"/>
    </row>
    <row r="60" spans="2:16" ht="20.100000000000001" customHeight="1" thickBot="1" x14ac:dyDescent="0.35">
      <c r="B60" s="49">
        <v>13</v>
      </c>
      <c r="C60" s="518">
        <v>45.116082843441532</v>
      </c>
      <c r="D60" s="356">
        <v>54.679631583955938</v>
      </c>
      <c r="E60" s="356">
        <v>62.074322502587862</v>
      </c>
      <c r="F60" s="520">
        <v>67.283463664269121</v>
      </c>
      <c r="G60" s="358">
        <v>65.67379509594015</v>
      </c>
      <c r="H60" s="358">
        <v>68.173150742979388</v>
      </c>
      <c r="I60" s="358">
        <v>66.132336408781157</v>
      </c>
      <c r="J60" s="358">
        <v>60.644563108874287</v>
      </c>
      <c r="K60" s="358">
        <v>64.914728726412946</v>
      </c>
      <c r="L60" s="518">
        <v>52.18248294730197</v>
      </c>
      <c r="M60" s="356">
        <v>48.438647857795715</v>
      </c>
      <c r="N60" s="519">
        <v>44.463040395937476</v>
      </c>
      <c r="P60" s="44"/>
    </row>
    <row r="61" spans="2:16" ht="20.100000000000001" customHeight="1" thickBot="1" x14ac:dyDescent="0.35">
      <c r="B61" s="49">
        <v>14</v>
      </c>
      <c r="C61" s="518">
        <v>46.862289011778344</v>
      </c>
      <c r="D61" s="356">
        <v>55.327401949775421</v>
      </c>
      <c r="E61" s="356">
        <v>62.597786534545151</v>
      </c>
      <c r="F61" s="520">
        <v>65.500135383624666</v>
      </c>
      <c r="G61" s="358">
        <v>67.513726226994223</v>
      </c>
      <c r="H61" s="358">
        <v>69.502580284869239</v>
      </c>
      <c r="I61" s="358">
        <v>64.691092776673841</v>
      </c>
      <c r="J61" s="358">
        <v>64.26398772782602</v>
      </c>
      <c r="K61" s="358">
        <v>64.844251331990819</v>
      </c>
      <c r="L61" s="518">
        <v>57.796709592170096</v>
      </c>
      <c r="M61" s="356">
        <v>51.413642717742796</v>
      </c>
      <c r="N61" s="519">
        <v>47.131796366302943</v>
      </c>
      <c r="P61" s="44"/>
    </row>
    <row r="62" spans="2:16" ht="20.100000000000001" customHeight="1" thickBot="1" x14ac:dyDescent="0.35">
      <c r="B62" s="49">
        <v>15</v>
      </c>
      <c r="C62" s="518">
        <v>46.578000367561593</v>
      </c>
      <c r="D62" s="356">
        <v>52.374910049523791</v>
      </c>
      <c r="E62" s="356">
        <v>60.720693992081962</v>
      </c>
      <c r="F62" s="520">
        <v>63.414500235592293</v>
      </c>
      <c r="G62" s="358">
        <v>64.851745391555013</v>
      </c>
      <c r="H62" s="358">
        <v>66.098213474160033</v>
      </c>
      <c r="I62" s="358">
        <v>62.532180418385529</v>
      </c>
      <c r="J62" s="358">
        <v>62.200633284589721</v>
      </c>
      <c r="K62" s="358">
        <v>62.079444661486818</v>
      </c>
      <c r="L62" s="518">
        <v>56.564970149021427</v>
      </c>
      <c r="M62" s="356">
        <v>52.851830524130534</v>
      </c>
      <c r="N62" s="519">
        <v>41.508547522720413</v>
      </c>
      <c r="P62" s="44"/>
    </row>
    <row r="63" spans="2:16" ht="20.100000000000001" customHeight="1" thickBot="1" x14ac:dyDescent="0.35">
      <c r="B63" s="49">
        <v>16</v>
      </c>
      <c r="C63" s="518">
        <v>43.276721964224919</v>
      </c>
      <c r="D63" s="356">
        <v>43.594211048648013</v>
      </c>
      <c r="E63" s="356">
        <v>55.806974208571631</v>
      </c>
      <c r="F63" s="520">
        <v>62.402971912231777</v>
      </c>
      <c r="G63" s="358">
        <v>60.696634795510185</v>
      </c>
      <c r="H63" s="358">
        <v>63.354175888501999</v>
      </c>
      <c r="I63" s="358">
        <v>52.646292300927321</v>
      </c>
      <c r="J63" s="358">
        <v>58.101785273605437</v>
      </c>
      <c r="K63" s="358">
        <v>58.542571463593909</v>
      </c>
      <c r="L63" s="518">
        <v>55.301260396507992</v>
      </c>
      <c r="M63" s="356">
        <v>45.062072149697883</v>
      </c>
      <c r="N63" s="519">
        <v>38.835132232778086</v>
      </c>
      <c r="P63" s="44"/>
    </row>
    <row r="64" spans="2:16" ht="20.100000000000001" customHeight="1" thickBot="1" x14ac:dyDescent="0.35">
      <c r="B64" s="49">
        <v>17</v>
      </c>
      <c r="C64" s="518">
        <v>19.321232025224898</v>
      </c>
      <c r="D64" s="356">
        <v>29.234522941723782</v>
      </c>
      <c r="E64" s="356">
        <v>45.840576488439361</v>
      </c>
      <c r="F64" s="356">
        <v>49.744988687259429</v>
      </c>
      <c r="G64" s="358">
        <v>60.696634795510185</v>
      </c>
      <c r="H64" s="358">
        <v>63.354175888501999</v>
      </c>
      <c r="I64" s="358">
        <v>52.646292300927321</v>
      </c>
      <c r="J64" s="358">
        <v>58.101785273605437</v>
      </c>
      <c r="K64" s="358">
        <v>58.542571463593909</v>
      </c>
      <c r="L64" s="356">
        <v>25.675613874484473</v>
      </c>
      <c r="M64" s="356">
        <v>11.057840049803307</v>
      </c>
      <c r="N64" s="519">
        <v>8.4484597416921616</v>
      </c>
      <c r="P64" s="44"/>
    </row>
    <row r="65" spans="2:16" ht="20.100000000000001" customHeight="1" thickBot="1" x14ac:dyDescent="0.35">
      <c r="B65" s="49">
        <v>18</v>
      </c>
      <c r="C65" s="518">
        <v>1.183725143594498E-2</v>
      </c>
      <c r="D65" s="356">
        <v>2.7110179676542572</v>
      </c>
      <c r="E65" s="356">
        <v>14.649654296752487</v>
      </c>
      <c r="F65" s="356">
        <v>24.159033487654252</v>
      </c>
      <c r="G65" s="358">
        <v>60.696634795510185</v>
      </c>
      <c r="H65" s="358">
        <v>63.354175888501999</v>
      </c>
      <c r="I65" s="358">
        <v>52.646292300927321</v>
      </c>
      <c r="J65" s="358">
        <v>58.101785273605437</v>
      </c>
      <c r="K65" s="358">
        <v>58.542571463593909</v>
      </c>
      <c r="L65" s="356">
        <v>0.40761918149650256</v>
      </c>
      <c r="M65" s="356">
        <v>0</v>
      </c>
      <c r="N65" s="519">
        <v>0</v>
      </c>
      <c r="P65" s="44"/>
    </row>
    <row r="66" spans="2:16" ht="20.100000000000001" customHeight="1" x14ac:dyDescent="0.3">
      <c r="B66" s="49">
        <v>19</v>
      </c>
      <c r="C66" s="518">
        <v>0</v>
      </c>
      <c r="D66" s="356">
        <v>0</v>
      </c>
      <c r="E66" s="356">
        <v>3.8534994208125985E-2</v>
      </c>
      <c r="F66" s="356">
        <v>0.27332555264118619</v>
      </c>
      <c r="G66" s="356">
        <v>4.245312217051965</v>
      </c>
      <c r="H66" s="356">
        <v>7.4239797620482237</v>
      </c>
      <c r="I66" s="356">
        <v>8.9442959772851829</v>
      </c>
      <c r="J66" s="356">
        <v>1.2235341528204859</v>
      </c>
      <c r="K66" s="356">
        <v>0.24215321869821765</v>
      </c>
      <c r="L66" s="356">
        <v>0</v>
      </c>
      <c r="M66" s="356">
        <v>0</v>
      </c>
      <c r="N66" s="519">
        <v>0</v>
      </c>
      <c r="P66" s="44"/>
    </row>
    <row r="67" spans="2:16" ht="20.100000000000001" customHeight="1" x14ac:dyDescent="0.3">
      <c r="B67" s="49">
        <v>20</v>
      </c>
      <c r="C67" s="518">
        <v>0</v>
      </c>
      <c r="D67" s="356">
        <v>0</v>
      </c>
      <c r="E67" s="356">
        <v>0</v>
      </c>
      <c r="F67" s="356">
        <v>0</v>
      </c>
      <c r="G67" s="356">
        <v>0</v>
      </c>
      <c r="H67" s="356">
        <v>0</v>
      </c>
      <c r="I67" s="356">
        <v>0</v>
      </c>
      <c r="J67" s="356">
        <v>0</v>
      </c>
      <c r="K67" s="356">
        <v>0</v>
      </c>
      <c r="L67" s="356">
        <v>0</v>
      </c>
      <c r="M67" s="356">
        <v>0</v>
      </c>
      <c r="N67" s="519">
        <v>0</v>
      </c>
      <c r="P67" s="44"/>
    </row>
    <row r="68" spans="2:16" ht="20.100000000000001" customHeight="1" x14ac:dyDescent="0.3">
      <c r="B68" s="49">
        <v>21</v>
      </c>
      <c r="C68" s="518">
        <v>0</v>
      </c>
      <c r="D68" s="356">
        <v>0</v>
      </c>
      <c r="E68" s="356">
        <v>0</v>
      </c>
      <c r="F68" s="356">
        <v>0</v>
      </c>
      <c r="G68" s="356">
        <v>0</v>
      </c>
      <c r="H68" s="356">
        <v>0</v>
      </c>
      <c r="I68" s="356">
        <v>0</v>
      </c>
      <c r="J68" s="356">
        <v>0</v>
      </c>
      <c r="K68" s="356">
        <v>0</v>
      </c>
      <c r="L68" s="356">
        <v>0</v>
      </c>
      <c r="M68" s="356">
        <v>0</v>
      </c>
      <c r="N68" s="519">
        <v>0</v>
      </c>
      <c r="P68" s="13"/>
    </row>
    <row r="69" spans="2:16" ht="20.100000000000001" customHeight="1" x14ac:dyDescent="0.3">
      <c r="B69" s="49">
        <v>22</v>
      </c>
      <c r="C69" s="518">
        <v>0</v>
      </c>
      <c r="D69" s="356">
        <v>0</v>
      </c>
      <c r="E69" s="356">
        <v>0</v>
      </c>
      <c r="F69" s="356">
        <v>0</v>
      </c>
      <c r="G69" s="356">
        <v>0</v>
      </c>
      <c r="H69" s="356">
        <v>0</v>
      </c>
      <c r="I69" s="356">
        <v>0</v>
      </c>
      <c r="J69" s="356">
        <v>0</v>
      </c>
      <c r="K69" s="356">
        <v>0</v>
      </c>
      <c r="L69" s="356">
        <v>0</v>
      </c>
      <c r="M69" s="356">
        <v>0</v>
      </c>
      <c r="N69" s="519">
        <v>0</v>
      </c>
      <c r="P69" s="13"/>
    </row>
    <row r="70" spans="2:16" ht="20.100000000000001" customHeight="1" x14ac:dyDescent="0.3">
      <c r="B70" s="49">
        <v>23</v>
      </c>
      <c r="C70" s="518">
        <v>0</v>
      </c>
      <c r="D70" s="356">
        <v>0</v>
      </c>
      <c r="E70" s="356">
        <v>0</v>
      </c>
      <c r="F70" s="356">
        <v>0</v>
      </c>
      <c r="G70" s="356">
        <v>0</v>
      </c>
      <c r="H70" s="356">
        <v>0</v>
      </c>
      <c r="I70" s="356">
        <v>0</v>
      </c>
      <c r="J70" s="356">
        <v>0</v>
      </c>
      <c r="K70" s="356">
        <v>0</v>
      </c>
      <c r="L70" s="356">
        <v>0</v>
      </c>
      <c r="M70" s="356">
        <v>0</v>
      </c>
      <c r="N70" s="519">
        <v>0</v>
      </c>
    </row>
    <row r="71" spans="2:16" ht="20.100000000000001" customHeight="1" thickBot="1" x14ac:dyDescent="0.35">
      <c r="B71" s="50">
        <v>24</v>
      </c>
      <c r="C71" s="521">
        <v>0</v>
      </c>
      <c r="D71" s="359">
        <v>0</v>
      </c>
      <c r="E71" s="359">
        <v>0</v>
      </c>
      <c r="F71" s="359">
        <v>0</v>
      </c>
      <c r="G71" s="359">
        <v>0</v>
      </c>
      <c r="H71" s="359">
        <v>0</v>
      </c>
      <c r="I71" s="359">
        <v>0</v>
      </c>
      <c r="J71" s="359">
        <v>0</v>
      </c>
      <c r="K71" s="359">
        <v>0</v>
      </c>
      <c r="L71" s="359">
        <v>0</v>
      </c>
      <c r="M71" s="359">
        <v>0</v>
      </c>
      <c r="N71" s="522">
        <v>0</v>
      </c>
    </row>
    <row r="72" spans="2:16" ht="20.100000000000001" customHeight="1" x14ac:dyDescent="0.3">
      <c r="B72" s="36" t="s">
        <v>12</v>
      </c>
      <c r="C72" s="329">
        <f t="shared" ref="C72:N72" si="1">SUM(C48:C71)</f>
        <v>387.46985554999605</v>
      </c>
      <c r="D72" s="330">
        <f t="shared" si="1"/>
        <v>464.96510854668679</v>
      </c>
      <c r="E72" s="330">
        <f t="shared" si="1"/>
        <v>578.07379863952895</v>
      </c>
      <c r="F72" s="330">
        <f t="shared" si="1"/>
        <v>675.35692765268766</v>
      </c>
      <c r="G72" s="330">
        <f t="shared" si="1"/>
        <v>746.51694294200888</v>
      </c>
      <c r="H72" s="330">
        <f t="shared" si="1"/>
        <v>775.49003346548352</v>
      </c>
      <c r="I72" s="330">
        <f t="shared" si="1"/>
        <v>684.60826049497643</v>
      </c>
      <c r="J72" s="330">
        <f t="shared" si="1"/>
        <v>675.38023707369553</v>
      </c>
      <c r="K72" s="330">
        <f t="shared" si="1"/>
        <v>679.18742548288299</v>
      </c>
      <c r="L72" s="330">
        <f t="shared" si="1"/>
        <v>501.08840210497817</v>
      </c>
      <c r="M72" s="330">
        <f t="shared" si="1"/>
        <v>431.08999508871318</v>
      </c>
      <c r="N72" s="331">
        <f t="shared" si="1"/>
        <v>373.7480145702483</v>
      </c>
    </row>
    <row r="73" spans="2:16" ht="20.100000000000001" customHeight="1" thickBot="1" x14ac:dyDescent="0.35">
      <c r="B73" s="37" t="s">
        <v>13</v>
      </c>
      <c r="C73" s="332">
        <v>0</v>
      </c>
      <c r="D73" s="333">
        <v>0</v>
      </c>
      <c r="E73" s="333">
        <v>0</v>
      </c>
      <c r="F73" s="333">
        <v>0</v>
      </c>
      <c r="G73" s="334">
        <f>SUM(G60:G65)</f>
        <v>380.12917110101995</v>
      </c>
      <c r="H73" s="334">
        <f>SUM(H60:H65)</f>
        <v>393.83647216751467</v>
      </c>
      <c r="I73" s="334">
        <f>SUM(I60:I65)</f>
        <v>351.29448650662249</v>
      </c>
      <c r="J73" s="334">
        <f>SUM(J60:J65)</f>
        <v>361.41453994210633</v>
      </c>
      <c r="K73" s="334">
        <f>SUM(K60:K65)</f>
        <v>367.46613911067232</v>
      </c>
      <c r="L73" s="334">
        <v>0</v>
      </c>
      <c r="M73" s="334">
        <v>0</v>
      </c>
      <c r="N73" s="335">
        <v>0</v>
      </c>
    </row>
    <row r="74" spans="2:16" ht="20.100000000000001" customHeight="1" x14ac:dyDescent="0.3">
      <c r="B74" s="38" t="s">
        <v>19</v>
      </c>
      <c r="C74" s="218">
        <f>+SUMPRODUCT(C47:N47,C72:N72)</f>
        <v>212206.20534263868</v>
      </c>
      <c r="D74" s="336"/>
      <c r="E74" s="337"/>
      <c r="F74" s="337"/>
      <c r="G74" s="337"/>
      <c r="H74" s="337"/>
      <c r="I74" s="337"/>
      <c r="J74" s="337"/>
      <c r="K74" s="337"/>
      <c r="L74" s="337"/>
      <c r="M74" s="337"/>
      <c r="N74" s="234"/>
    </row>
    <row r="75" spans="2:16" ht="20.100000000000001" customHeight="1" thickBot="1" x14ac:dyDescent="0.35">
      <c r="B75" s="39" t="s">
        <v>13</v>
      </c>
      <c r="C75" s="219">
        <f>+SUMPRODUCT(G73:K73,G47:K47)</f>
        <v>56717.062462387818</v>
      </c>
      <c r="D75" s="336"/>
      <c r="E75" s="337"/>
      <c r="F75" s="234"/>
      <c r="G75" s="337"/>
      <c r="H75" s="337"/>
      <c r="I75" s="337"/>
      <c r="J75" s="337"/>
      <c r="K75" s="337"/>
      <c r="L75" s="337"/>
      <c r="M75" s="337"/>
      <c r="N75" s="234"/>
    </row>
    <row r="76" spans="2:16" ht="20.100000000000001" customHeight="1" x14ac:dyDescent="0.25">
      <c r="B76" s="45"/>
      <c r="C76" s="46"/>
      <c r="D76" s="46"/>
      <c r="E76" s="42"/>
      <c r="G76" s="42"/>
      <c r="H76" s="42"/>
      <c r="I76" s="42"/>
      <c r="J76" s="42"/>
      <c r="K76" s="42"/>
      <c r="L76" s="42"/>
      <c r="M76" s="42"/>
    </row>
    <row r="77" spans="2:16" ht="24.95" customHeight="1" thickBot="1" x14ac:dyDescent="0.4">
      <c r="B77" s="59" t="s">
        <v>254</v>
      </c>
    </row>
    <row r="78" spans="2:16" ht="20.100000000000001" customHeight="1" x14ac:dyDescent="0.3">
      <c r="B78" s="553" t="s">
        <v>18</v>
      </c>
      <c r="C78" s="51" t="s">
        <v>0</v>
      </c>
      <c r="D78" s="52" t="s">
        <v>1</v>
      </c>
      <c r="E78" s="52" t="s">
        <v>2</v>
      </c>
      <c r="F78" s="52" t="s">
        <v>3</v>
      </c>
      <c r="G78" s="52" t="s">
        <v>4</v>
      </c>
      <c r="H78" s="52" t="s">
        <v>5</v>
      </c>
      <c r="I78" s="52" t="s">
        <v>6</v>
      </c>
      <c r="J78" s="52" t="s">
        <v>7</v>
      </c>
      <c r="K78" s="52" t="s">
        <v>8</v>
      </c>
      <c r="L78" s="52" t="s">
        <v>9</v>
      </c>
      <c r="M78" s="52" t="s">
        <v>10</v>
      </c>
      <c r="N78" s="53" t="s">
        <v>11</v>
      </c>
    </row>
    <row r="79" spans="2:16" ht="20.100000000000001" customHeight="1" thickBot="1" x14ac:dyDescent="0.35">
      <c r="B79" s="554"/>
      <c r="C79" s="54">
        <v>31</v>
      </c>
      <c r="D79" s="55">
        <v>28</v>
      </c>
      <c r="E79" s="55">
        <v>31</v>
      </c>
      <c r="F79" s="55">
        <v>30</v>
      </c>
      <c r="G79" s="55">
        <v>31</v>
      </c>
      <c r="H79" s="55">
        <v>30</v>
      </c>
      <c r="I79" s="55">
        <v>31</v>
      </c>
      <c r="J79" s="55">
        <v>31</v>
      </c>
      <c r="K79" s="55">
        <v>30</v>
      </c>
      <c r="L79" s="55">
        <v>31</v>
      </c>
      <c r="M79" s="55">
        <v>30</v>
      </c>
      <c r="N79" s="56">
        <v>31</v>
      </c>
    </row>
    <row r="80" spans="2:16" ht="20.100000000000001" customHeight="1" x14ac:dyDescent="0.3">
      <c r="B80" s="48">
        <v>1</v>
      </c>
      <c r="C80" s="360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2"/>
    </row>
    <row r="81" spans="2:17" ht="20.100000000000001" customHeight="1" x14ac:dyDescent="0.3">
      <c r="B81" s="49">
        <v>2</v>
      </c>
      <c r="C81" s="363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5"/>
    </row>
    <row r="82" spans="2:17" ht="20.100000000000001" customHeight="1" x14ac:dyDescent="0.3">
      <c r="B82" s="49">
        <v>3</v>
      </c>
      <c r="C82" s="363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5"/>
    </row>
    <row r="83" spans="2:17" ht="20.100000000000001" customHeight="1" x14ac:dyDescent="0.3">
      <c r="B83" s="49">
        <v>4</v>
      </c>
      <c r="C83" s="363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5"/>
      <c r="O83" s="151"/>
      <c r="P83" s="71"/>
      <c r="Q83" s="71"/>
    </row>
    <row r="84" spans="2:17" ht="20.100000000000001" customHeight="1" x14ac:dyDescent="0.3">
      <c r="B84" s="49">
        <v>5</v>
      </c>
      <c r="C84" s="363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5"/>
      <c r="O84" s="151"/>
      <c r="P84" s="71"/>
      <c r="Q84" s="71"/>
    </row>
    <row r="85" spans="2:17" ht="20.100000000000001" customHeight="1" x14ac:dyDescent="0.3">
      <c r="B85" s="49">
        <v>6</v>
      </c>
      <c r="C85" s="363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5"/>
      <c r="O85" s="151"/>
      <c r="P85" s="71"/>
      <c r="Q85" s="71"/>
    </row>
    <row r="86" spans="2:17" ht="20.100000000000001" customHeight="1" x14ac:dyDescent="0.3">
      <c r="B86" s="49">
        <v>7</v>
      </c>
      <c r="C86" s="363"/>
      <c r="D86" s="364"/>
      <c r="E86" s="364"/>
      <c r="F86" s="364"/>
      <c r="G86" s="364"/>
      <c r="H86" s="364"/>
      <c r="I86" s="364"/>
      <c r="J86" s="364"/>
      <c r="K86" s="364"/>
      <c r="L86" s="364"/>
      <c r="M86" s="364"/>
      <c r="N86" s="365"/>
    </row>
    <row r="87" spans="2:17" ht="20.100000000000001" customHeight="1" x14ac:dyDescent="0.3">
      <c r="B87" s="49">
        <v>8</v>
      </c>
      <c r="C87" s="363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5"/>
    </row>
    <row r="88" spans="2:17" ht="20.100000000000001" customHeight="1" x14ac:dyDescent="0.3">
      <c r="B88" s="49">
        <v>9</v>
      </c>
      <c r="C88" s="363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5"/>
    </row>
    <row r="89" spans="2:17" ht="20.100000000000001" customHeight="1" x14ac:dyDescent="0.3">
      <c r="B89" s="49">
        <v>10</v>
      </c>
      <c r="C89" s="363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5"/>
    </row>
    <row r="90" spans="2:17" ht="20.100000000000001" customHeight="1" x14ac:dyDescent="0.3">
      <c r="B90" s="49">
        <v>11</v>
      </c>
      <c r="C90" s="363"/>
      <c r="D90" s="364"/>
      <c r="E90" s="364"/>
      <c r="F90" s="364"/>
      <c r="G90" s="366"/>
      <c r="H90" s="366"/>
      <c r="I90" s="366"/>
      <c r="J90" s="366"/>
      <c r="K90" s="366"/>
      <c r="L90" s="364"/>
      <c r="M90" s="364"/>
      <c r="N90" s="365"/>
    </row>
    <row r="91" spans="2:17" ht="20.100000000000001" customHeight="1" thickBot="1" x14ac:dyDescent="0.35">
      <c r="B91" s="49">
        <v>12</v>
      </c>
      <c r="C91" s="363"/>
      <c r="D91" s="364"/>
      <c r="E91" s="364"/>
      <c r="F91" s="367"/>
      <c r="G91" s="366"/>
      <c r="H91" s="366"/>
      <c r="I91" s="366"/>
      <c r="J91" s="366"/>
      <c r="K91" s="366"/>
      <c r="L91" s="363"/>
      <c r="M91" s="364"/>
      <c r="N91" s="365"/>
    </row>
    <row r="92" spans="2:17" ht="20.100000000000001" customHeight="1" thickBot="1" x14ac:dyDescent="0.35">
      <c r="B92" s="49">
        <v>13</v>
      </c>
      <c r="C92" s="363"/>
      <c r="D92" s="364"/>
      <c r="E92" s="364"/>
      <c r="F92" s="367"/>
      <c r="G92" s="368"/>
      <c r="H92" s="368"/>
      <c r="I92" s="368"/>
      <c r="J92" s="368"/>
      <c r="K92" s="368"/>
      <c r="L92" s="363"/>
      <c r="M92" s="364"/>
      <c r="N92" s="365"/>
    </row>
    <row r="93" spans="2:17" ht="20.100000000000001" customHeight="1" thickBot="1" x14ac:dyDescent="0.35">
      <c r="B93" s="49">
        <v>14</v>
      </c>
      <c r="C93" s="363"/>
      <c r="D93" s="364"/>
      <c r="E93" s="364"/>
      <c r="F93" s="367"/>
      <c r="G93" s="368"/>
      <c r="H93" s="368"/>
      <c r="I93" s="368"/>
      <c r="J93" s="368"/>
      <c r="K93" s="368"/>
      <c r="L93" s="363"/>
      <c r="M93" s="364"/>
      <c r="N93" s="365"/>
    </row>
    <row r="94" spans="2:17" ht="20.100000000000001" customHeight="1" thickBot="1" x14ac:dyDescent="0.35">
      <c r="B94" s="49">
        <v>15</v>
      </c>
      <c r="C94" s="363"/>
      <c r="D94" s="364"/>
      <c r="E94" s="364"/>
      <c r="F94" s="367"/>
      <c r="G94" s="368"/>
      <c r="H94" s="368"/>
      <c r="I94" s="368"/>
      <c r="J94" s="368"/>
      <c r="K94" s="368"/>
      <c r="L94" s="363"/>
      <c r="M94" s="364"/>
      <c r="N94" s="365"/>
    </row>
    <row r="95" spans="2:17" ht="20.100000000000001" customHeight="1" thickBot="1" x14ac:dyDescent="0.35">
      <c r="B95" s="49">
        <v>16</v>
      </c>
      <c r="C95" s="363"/>
      <c r="D95" s="364"/>
      <c r="E95" s="364"/>
      <c r="F95" s="367"/>
      <c r="G95" s="368"/>
      <c r="H95" s="368"/>
      <c r="I95" s="368"/>
      <c r="J95" s="368"/>
      <c r="K95" s="368"/>
      <c r="L95" s="363"/>
      <c r="M95" s="364"/>
      <c r="N95" s="365"/>
    </row>
    <row r="96" spans="2:17" ht="20.100000000000001" customHeight="1" thickBot="1" x14ac:dyDescent="0.35">
      <c r="B96" s="49">
        <v>17</v>
      </c>
      <c r="C96" s="363"/>
      <c r="D96" s="364"/>
      <c r="E96" s="364"/>
      <c r="F96" s="364"/>
      <c r="G96" s="368"/>
      <c r="H96" s="368"/>
      <c r="I96" s="368"/>
      <c r="J96" s="368"/>
      <c r="K96" s="368"/>
      <c r="L96" s="364"/>
      <c r="M96" s="364"/>
      <c r="N96" s="365"/>
    </row>
    <row r="97" spans="2:14" ht="20.100000000000001" customHeight="1" thickBot="1" x14ac:dyDescent="0.35">
      <c r="B97" s="49">
        <v>18</v>
      </c>
      <c r="C97" s="363"/>
      <c r="D97" s="364"/>
      <c r="E97" s="364"/>
      <c r="F97" s="364"/>
      <c r="G97" s="368"/>
      <c r="H97" s="368"/>
      <c r="I97" s="368"/>
      <c r="J97" s="368"/>
      <c r="K97" s="368"/>
      <c r="L97" s="364"/>
      <c r="M97" s="364"/>
      <c r="N97" s="365"/>
    </row>
    <row r="98" spans="2:14" ht="20.100000000000001" customHeight="1" x14ac:dyDescent="0.3">
      <c r="B98" s="49">
        <v>19</v>
      </c>
      <c r="C98" s="363"/>
      <c r="D98" s="364"/>
      <c r="E98" s="364"/>
      <c r="F98" s="364"/>
      <c r="G98" s="364"/>
      <c r="H98" s="364"/>
      <c r="I98" s="364"/>
      <c r="J98" s="364"/>
      <c r="K98" s="364"/>
      <c r="L98" s="364"/>
      <c r="M98" s="364"/>
      <c r="N98" s="365"/>
    </row>
    <row r="99" spans="2:14" ht="20.100000000000001" customHeight="1" x14ac:dyDescent="0.3">
      <c r="B99" s="49">
        <v>20</v>
      </c>
      <c r="C99" s="363"/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365"/>
    </row>
    <row r="100" spans="2:14" ht="20.100000000000001" customHeight="1" x14ac:dyDescent="0.3">
      <c r="B100" s="49">
        <v>21</v>
      </c>
      <c r="C100" s="363"/>
      <c r="D100" s="364"/>
      <c r="E100" s="364"/>
      <c r="F100" s="364"/>
      <c r="G100" s="364"/>
      <c r="H100" s="364"/>
      <c r="I100" s="364"/>
      <c r="J100" s="364"/>
      <c r="K100" s="364"/>
      <c r="L100" s="364"/>
      <c r="M100" s="364"/>
      <c r="N100" s="365"/>
    </row>
    <row r="101" spans="2:14" ht="20.100000000000001" customHeight="1" x14ac:dyDescent="0.3">
      <c r="B101" s="49">
        <v>22</v>
      </c>
      <c r="C101" s="363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5"/>
    </row>
    <row r="102" spans="2:14" ht="20.100000000000001" customHeight="1" x14ac:dyDescent="0.3">
      <c r="B102" s="49">
        <v>23</v>
      </c>
      <c r="C102" s="363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5"/>
    </row>
    <row r="103" spans="2:14" ht="20.100000000000001" customHeight="1" thickBot="1" x14ac:dyDescent="0.35">
      <c r="B103" s="50">
        <v>24</v>
      </c>
      <c r="C103" s="369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371"/>
    </row>
    <row r="104" spans="2:14" ht="20.100000000000001" customHeight="1" x14ac:dyDescent="0.3">
      <c r="B104" s="36" t="s">
        <v>12</v>
      </c>
      <c r="C104" s="372">
        <f t="shared" ref="C104:N104" si="2">SUM(C80:C103)</f>
        <v>0</v>
      </c>
      <c r="D104" s="373">
        <f t="shared" si="2"/>
        <v>0</v>
      </c>
      <c r="E104" s="373">
        <f t="shared" si="2"/>
        <v>0</v>
      </c>
      <c r="F104" s="373">
        <f t="shared" si="2"/>
        <v>0</v>
      </c>
      <c r="G104" s="373">
        <f t="shared" si="2"/>
        <v>0</v>
      </c>
      <c r="H104" s="373">
        <f t="shared" si="2"/>
        <v>0</v>
      </c>
      <c r="I104" s="373">
        <f t="shared" si="2"/>
        <v>0</v>
      </c>
      <c r="J104" s="373">
        <f t="shared" si="2"/>
        <v>0</v>
      </c>
      <c r="K104" s="373">
        <f t="shared" si="2"/>
        <v>0</v>
      </c>
      <c r="L104" s="373">
        <f t="shared" si="2"/>
        <v>0</v>
      </c>
      <c r="M104" s="373">
        <f t="shared" si="2"/>
        <v>0</v>
      </c>
      <c r="N104" s="374">
        <f t="shared" si="2"/>
        <v>0</v>
      </c>
    </row>
    <row r="105" spans="2:14" ht="20.100000000000001" customHeight="1" thickBot="1" x14ac:dyDescent="0.35">
      <c r="B105" s="37" t="s">
        <v>13</v>
      </c>
      <c r="C105" s="375">
        <v>0</v>
      </c>
      <c r="D105" s="376">
        <v>0</v>
      </c>
      <c r="E105" s="376">
        <v>0</v>
      </c>
      <c r="F105" s="376">
        <v>0</v>
      </c>
      <c r="G105" s="377">
        <f>SUM(G92:G97)</f>
        <v>0</v>
      </c>
      <c r="H105" s="377">
        <f>SUM(H92:H97)</f>
        <v>0</v>
      </c>
      <c r="I105" s="377">
        <f>SUM(I92:I97)</f>
        <v>0</v>
      </c>
      <c r="J105" s="377">
        <f>SUM(J92:J97)</f>
        <v>0</v>
      </c>
      <c r="K105" s="377">
        <f>SUM(K92:K97)</f>
        <v>0</v>
      </c>
      <c r="L105" s="377">
        <v>0</v>
      </c>
      <c r="M105" s="377">
        <v>0</v>
      </c>
      <c r="N105" s="378">
        <v>0</v>
      </c>
    </row>
    <row r="106" spans="2:14" ht="20.100000000000001" customHeight="1" x14ac:dyDescent="0.3">
      <c r="B106" s="38" t="s">
        <v>19</v>
      </c>
      <c r="C106" s="218">
        <f>+SUMPRODUCT(C79:N79,C104:N104)</f>
        <v>0</v>
      </c>
      <c r="D106" s="336"/>
      <c r="E106" s="379"/>
      <c r="F106" s="379"/>
      <c r="G106" s="379"/>
      <c r="H106" s="379"/>
      <c r="I106" s="379"/>
      <c r="J106" s="379"/>
      <c r="K106" s="379"/>
      <c r="L106" s="379"/>
      <c r="M106" s="379"/>
      <c r="N106" s="380"/>
    </row>
    <row r="107" spans="2:14" ht="20.100000000000001" customHeight="1" thickBot="1" x14ac:dyDescent="0.35">
      <c r="B107" s="39" t="s">
        <v>13</v>
      </c>
      <c r="C107" s="219">
        <f>+SUMPRODUCT(G105:K105,G79:K79)</f>
        <v>0</v>
      </c>
      <c r="D107" s="336"/>
      <c r="E107" s="379"/>
      <c r="F107" s="380"/>
      <c r="G107" s="379"/>
      <c r="H107" s="379"/>
      <c r="I107" s="379"/>
      <c r="J107" s="379"/>
      <c r="K107" s="379"/>
      <c r="L107" s="379"/>
      <c r="M107" s="379"/>
      <c r="N107" s="380"/>
    </row>
    <row r="108" spans="2:14" ht="20.100000000000001" customHeight="1" x14ac:dyDescent="0.25">
      <c r="B108" s="43" t="s">
        <v>14</v>
      </c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</row>
    <row r="109" spans="2:14" ht="20.100000000000001" customHeight="1" x14ac:dyDescent="0.25">
      <c r="B109" s="33" t="s">
        <v>53</v>
      </c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</row>
    <row r="110" spans="2:14" ht="20.100000000000001" customHeight="1" x14ac:dyDescent="0.25">
      <c r="B110" s="33" t="s">
        <v>15</v>
      </c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</row>
    <row r="111" spans="2:14" ht="20.100000000000001" customHeight="1" x14ac:dyDescent="0.25">
      <c r="B111" s="33" t="s">
        <v>274</v>
      </c>
      <c r="C111" s="381"/>
      <c r="D111" s="381"/>
      <c r="E111" s="381"/>
      <c r="F111" s="381"/>
      <c r="G111" s="381"/>
      <c r="H111" s="381"/>
      <c r="I111" s="381"/>
      <c r="J111" s="381"/>
      <c r="K111" s="381"/>
      <c r="L111" s="381"/>
      <c r="M111" s="381"/>
      <c r="N111" s="381"/>
    </row>
    <row r="112" spans="2:14" ht="20.100000000000001" customHeight="1" x14ac:dyDescent="0.25">
      <c r="B112" s="45"/>
      <c r="C112" s="46"/>
      <c r="D112" s="46"/>
      <c r="E112" s="42"/>
      <c r="G112" s="42"/>
      <c r="H112" s="42"/>
      <c r="I112" s="42"/>
      <c r="J112" s="42"/>
      <c r="K112" s="42"/>
      <c r="L112" s="42"/>
      <c r="M112" s="42"/>
    </row>
    <row r="113" spans="2:12" ht="24.95" customHeight="1" thickBot="1" x14ac:dyDescent="0.4">
      <c r="B113" s="58" t="s">
        <v>255</v>
      </c>
      <c r="C113" s="13"/>
      <c r="D113" s="13"/>
      <c r="E113" s="13"/>
      <c r="F113" s="13"/>
      <c r="G113" s="13"/>
      <c r="H113" s="100"/>
      <c r="I113" s="100"/>
      <c r="J113" s="100"/>
      <c r="K113" s="100"/>
      <c r="L113" s="100"/>
    </row>
    <row r="114" spans="2:12" ht="99.95" customHeight="1" thickBot="1" x14ac:dyDescent="0.3">
      <c r="B114" s="61" t="s">
        <v>16</v>
      </c>
      <c r="C114" s="62" t="s">
        <v>17</v>
      </c>
      <c r="D114" s="63" t="s">
        <v>270</v>
      </c>
      <c r="E114" s="63" t="s">
        <v>273</v>
      </c>
      <c r="F114" s="63" t="s">
        <v>271</v>
      </c>
      <c r="G114" s="64" t="s">
        <v>272</v>
      </c>
      <c r="H114" s="100"/>
      <c r="I114" s="100"/>
      <c r="J114" s="216"/>
      <c r="K114" s="100"/>
      <c r="L114" s="100"/>
    </row>
    <row r="115" spans="2:12" ht="20.100000000000001" customHeight="1" x14ac:dyDescent="0.25">
      <c r="B115" s="310">
        <v>1</v>
      </c>
      <c r="C115" s="497"/>
      <c r="D115" s="382"/>
      <c r="E115" s="382"/>
      <c r="F115" s="382"/>
      <c r="G115" s="498"/>
      <c r="H115" s="504"/>
      <c r="I115" s="100"/>
      <c r="J115" s="100"/>
      <c r="K115" s="100"/>
      <c r="L115" s="100"/>
    </row>
    <row r="116" spans="2:12" ht="20.100000000000001" customHeight="1" x14ac:dyDescent="0.25">
      <c r="B116" s="311">
        <v>2</v>
      </c>
      <c r="C116" s="499"/>
      <c r="D116" s="384"/>
      <c r="E116" s="384"/>
      <c r="F116" s="384"/>
      <c r="G116" s="500"/>
      <c r="H116" s="504"/>
      <c r="I116" s="100"/>
      <c r="J116" s="100"/>
      <c r="K116" s="100"/>
      <c r="L116" s="100"/>
    </row>
    <row r="117" spans="2:12" ht="20.100000000000001" customHeight="1" x14ac:dyDescent="0.25">
      <c r="B117" s="312">
        <v>3</v>
      </c>
      <c r="C117" s="501"/>
      <c r="D117" s="385"/>
      <c r="E117" s="385"/>
      <c r="F117" s="385"/>
      <c r="G117" s="502"/>
      <c r="H117" s="504"/>
      <c r="I117" s="100"/>
      <c r="J117" s="100"/>
      <c r="K117" s="100"/>
      <c r="L117" s="100"/>
    </row>
    <row r="118" spans="2:12" ht="20.100000000000001" customHeight="1" x14ac:dyDescent="0.25">
      <c r="B118" s="311">
        <v>4</v>
      </c>
      <c r="C118" s="499"/>
      <c r="D118" s="384"/>
      <c r="E118" s="384"/>
      <c r="F118" s="384"/>
      <c r="G118" s="500"/>
      <c r="H118" s="504"/>
      <c r="I118" s="100"/>
      <c r="J118" s="100"/>
      <c r="K118" s="100"/>
      <c r="L118" s="100"/>
    </row>
    <row r="119" spans="2:12" ht="20.100000000000001" customHeight="1" x14ac:dyDescent="0.25">
      <c r="B119" s="312">
        <v>5</v>
      </c>
      <c r="C119" s="501"/>
      <c r="D119" s="385"/>
      <c r="E119" s="385"/>
      <c r="F119" s="385"/>
      <c r="G119" s="352"/>
      <c r="H119" s="505"/>
    </row>
    <row r="120" spans="2:12" ht="20.100000000000001" customHeight="1" x14ac:dyDescent="0.25">
      <c r="B120" s="311">
        <v>6</v>
      </c>
      <c r="C120" s="499"/>
      <c r="D120" s="384"/>
      <c r="E120" s="384"/>
      <c r="F120" s="384"/>
      <c r="G120" s="353"/>
      <c r="H120" s="505"/>
    </row>
    <row r="121" spans="2:12" ht="20.100000000000001" customHeight="1" x14ac:dyDescent="0.25">
      <c r="B121" s="312">
        <v>7</v>
      </c>
      <c r="C121" s="501"/>
      <c r="D121" s="385"/>
      <c r="E121" s="385"/>
      <c r="F121" s="385"/>
      <c r="G121" s="352"/>
      <c r="H121" s="505"/>
    </row>
    <row r="122" spans="2:12" ht="20.100000000000001" customHeight="1" x14ac:dyDescent="0.25">
      <c r="B122" s="311">
        <v>8</v>
      </c>
      <c r="C122" s="499"/>
      <c r="D122" s="384"/>
      <c r="E122" s="384"/>
      <c r="F122" s="384"/>
      <c r="G122" s="353"/>
      <c r="H122" s="505"/>
    </row>
    <row r="123" spans="2:12" ht="20.100000000000001" customHeight="1" x14ac:dyDescent="0.25">
      <c r="B123" s="312">
        <v>9</v>
      </c>
      <c r="C123" s="501"/>
      <c r="D123" s="385"/>
      <c r="E123" s="385"/>
      <c r="F123" s="385"/>
      <c r="G123" s="352"/>
      <c r="H123" s="505"/>
    </row>
    <row r="124" spans="2:12" ht="20.100000000000001" customHeight="1" x14ac:dyDescent="0.25">
      <c r="B124" s="311">
        <v>10</v>
      </c>
      <c r="C124" s="499"/>
      <c r="D124" s="384"/>
      <c r="E124" s="384"/>
      <c r="F124" s="384"/>
      <c r="G124" s="353"/>
      <c r="H124" s="505"/>
    </row>
    <row r="125" spans="2:12" ht="20.100000000000001" customHeight="1" x14ac:dyDescent="0.25">
      <c r="B125" s="312">
        <v>11</v>
      </c>
      <c r="C125" s="501"/>
      <c r="D125" s="385"/>
      <c r="E125" s="385"/>
      <c r="F125" s="385"/>
      <c r="G125" s="352"/>
      <c r="H125" s="505"/>
    </row>
    <row r="126" spans="2:12" ht="20.100000000000001" customHeight="1" x14ac:dyDescent="0.25">
      <c r="B126" s="311">
        <v>12</v>
      </c>
      <c r="C126" s="499"/>
      <c r="D126" s="384"/>
      <c r="E126" s="384"/>
      <c r="F126" s="384"/>
      <c r="G126" s="353"/>
      <c r="H126" s="505"/>
    </row>
    <row r="127" spans="2:12" ht="20.100000000000001" customHeight="1" x14ac:dyDescent="0.25">
      <c r="B127" s="312">
        <v>13</v>
      </c>
      <c r="C127" s="501"/>
      <c r="D127" s="385"/>
      <c r="E127" s="385"/>
      <c r="F127" s="385"/>
      <c r="G127" s="352"/>
      <c r="H127" s="505"/>
    </row>
    <row r="128" spans="2:12" ht="20.100000000000001" customHeight="1" x14ac:dyDescent="0.25">
      <c r="B128" s="311">
        <v>14</v>
      </c>
      <c r="C128" s="499"/>
      <c r="D128" s="384"/>
      <c r="E128" s="384"/>
      <c r="F128" s="384"/>
      <c r="G128" s="353"/>
      <c r="H128" s="505"/>
    </row>
    <row r="129" spans="2:8" ht="20.100000000000001" customHeight="1" x14ac:dyDescent="0.25">
      <c r="B129" s="312">
        <v>15</v>
      </c>
      <c r="C129" s="501"/>
      <c r="D129" s="385"/>
      <c r="E129" s="385"/>
      <c r="F129" s="385"/>
      <c r="G129" s="352"/>
      <c r="H129" s="505"/>
    </row>
    <row r="130" spans="2:8" ht="20.100000000000001" customHeight="1" x14ac:dyDescent="0.25">
      <c r="B130" s="311">
        <v>16</v>
      </c>
      <c r="C130" s="499"/>
      <c r="D130" s="384"/>
      <c r="E130" s="384"/>
      <c r="F130" s="384"/>
      <c r="G130" s="353"/>
      <c r="H130" s="505"/>
    </row>
    <row r="131" spans="2:8" ht="20.100000000000001" customHeight="1" x14ac:dyDescent="0.25">
      <c r="B131" s="312">
        <v>17</v>
      </c>
      <c r="C131" s="501"/>
      <c r="D131" s="385"/>
      <c r="E131" s="385"/>
      <c r="F131" s="385"/>
      <c r="G131" s="352"/>
      <c r="H131" s="505"/>
    </row>
    <row r="132" spans="2:8" ht="20.100000000000001" customHeight="1" x14ac:dyDescent="0.25">
      <c r="B132" s="311">
        <v>18</v>
      </c>
      <c r="C132" s="499"/>
      <c r="D132" s="384"/>
      <c r="E132" s="384"/>
      <c r="F132" s="384"/>
      <c r="G132" s="353"/>
      <c r="H132" s="505"/>
    </row>
    <row r="133" spans="2:8" ht="20.100000000000001" customHeight="1" x14ac:dyDescent="0.25">
      <c r="B133" s="312">
        <v>19</v>
      </c>
      <c r="C133" s="501"/>
      <c r="D133" s="385"/>
      <c r="E133" s="385"/>
      <c r="F133" s="385"/>
      <c r="G133" s="352"/>
      <c r="H133" s="505"/>
    </row>
    <row r="134" spans="2:8" ht="20.100000000000001" customHeight="1" x14ac:dyDescent="0.25">
      <c r="B134" s="311">
        <v>20</v>
      </c>
      <c r="C134" s="499"/>
      <c r="D134" s="384"/>
      <c r="E134" s="384"/>
      <c r="F134" s="384"/>
      <c r="G134" s="353"/>
      <c r="H134" s="505"/>
    </row>
    <row r="135" spans="2:8" ht="20.100000000000001" customHeight="1" x14ac:dyDescent="0.25">
      <c r="B135" s="312">
        <v>21</v>
      </c>
      <c r="C135" s="501"/>
      <c r="D135" s="385"/>
      <c r="E135" s="385"/>
      <c r="F135" s="385"/>
      <c r="G135" s="352"/>
      <c r="H135" s="505"/>
    </row>
    <row r="136" spans="2:8" ht="20.100000000000001" customHeight="1" x14ac:dyDescent="0.25">
      <c r="B136" s="311">
        <v>22</v>
      </c>
      <c r="C136" s="499"/>
      <c r="D136" s="384"/>
      <c r="E136" s="384"/>
      <c r="F136" s="384"/>
      <c r="G136" s="353"/>
      <c r="H136" s="505"/>
    </row>
    <row r="137" spans="2:8" ht="20.100000000000001" customHeight="1" x14ac:dyDescent="0.25">
      <c r="B137" s="312">
        <v>23</v>
      </c>
      <c r="C137" s="501"/>
      <c r="D137" s="385"/>
      <c r="E137" s="385"/>
      <c r="F137" s="385"/>
      <c r="G137" s="352"/>
      <c r="H137" s="505"/>
    </row>
    <row r="138" spans="2:8" ht="20.100000000000001" customHeight="1" x14ac:dyDescent="0.25">
      <c r="B138" s="311">
        <v>24</v>
      </c>
      <c r="C138" s="499"/>
      <c r="D138" s="384"/>
      <c r="E138" s="384"/>
      <c r="F138" s="384"/>
      <c r="G138" s="353"/>
      <c r="H138" s="505"/>
    </row>
    <row r="139" spans="2:8" ht="20.100000000000001" customHeight="1" x14ac:dyDescent="0.25">
      <c r="B139" s="312">
        <v>25</v>
      </c>
      <c r="C139" s="501"/>
      <c r="D139" s="385"/>
      <c r="E139" s="385"/>
      <c r="F139" s="385"/>
      <c r="G139" s="352"/>
      <c r="H139" s="505"/>
    </row>
    <row r="140" spans="2:8" ht="20.100000000000001" customHeight="1" x14ac:dyDescent="0.25">
      <c r="B140" s="311">
        <v>26</v>
      </c>
      <c r="C140" s="499"/>
      <c r="D140" s="384"/>
      <c r="E140" s="384"/>
      <c r="F140" s="384"/>
      <c r="G140" s="353"/>
      <c r="H140" s="505"/>
    </row>
    <row r="141" spans="2:8" ht="20.100000000000001" customHeight="1" x14ac:dyDescent="0.25">
      <c r="B141" s="312">
        <v>27</v>
      </c>
      <c r="C141" s="501"/>
      <c r="D141" s="385"/>
      <c r="E141" s="385"/>
      <c r="F141" s="385"/>
      <c r="G141" s="352"/>
      <c r="H141" s="505"/>
    </row>
    <row r="142" spans="2:8" ht="20.100000000000001" customHeight="1" x14ac:dyDescent="0.25">
      <c r="B142" s="311">
        <v>28</v>
      </c>
      <c r="C142" s="499"/>
      <c r="D142" s="384"/>
      <c r="E142" s="384"/>
      <c r="F142" s="384"/>
      <c r="G142" s="353"/>
      <c r="H142" s="505"/>
    </row>
    <row r="143" spans="2:8" ht="20.100000000000001" customHeight="1" x14ac:dyDescent="0.25">
      <c r="B143" s="312">
        <v>29</v>
      </c>
      <c r="C143" s="501"/>
      <c r="D143" s="385"/>
      <c r="E143" s="385"/>
      <c r="F143" s="385"/>
      <c r="G143" s="352"/>
      <c r="H143" s="505"/>
    </row>
    <row r="144" spans="2:8" ht="20.100000000000001" customHeight="1" thickBot="1" x14ac:dyDescent="0.3">
      <c r="B144" s="313">
        <v>30</v>
      </c>
      <c r="C144" s="503"/>
      <c r="D144" s="386"/>
      <c r="E144" s="386"/>
      <c r="F144" s="386"/>
      <c r="G144" s="354"/>
      <c r="H144" s="505"/>
    </row>
    <row r="145" spans="1:16" ht="20.100000000000001" customHeight="1" x14ac:dyDescent="0.25">
      <c r="A145" s="72"/>
      <c r="C145" s="72"/>
      <c r="D145" s="72"/>
      <c r="E145" s="72"/>
      <c r="F145" s="72"/>
      <c r="G145" s="72"/>
      <c r="H145" s="72"/>
      <c r="I145" s="72"/>
      <c r="J145" s="72"/>
      <c r="K145" s="72"/>
    </row>
    <row r="146" spans="1:16" ht="20.100000000000001" customHeight="1" x14ac:dyDescent="0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1"/>
      <c r="N146" s="71"/>
      <c r="O146" s="71"/>
      <c r="P146" s="72"/>
    </row>
    <row r="147" spans="1:16" ht="20.100000000000001" customHeight="1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"/>
      <c r="M147" s="7"/>
      <c r="N147" s="7"/>
      <c r="O147" s="7"/>
      <c r="P147" s="72"/>
    </row>
    <row r="148" spans="1:16" ht="20.100000000000001" customHeight="1" x14ac:dyDescent="0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"/>
      <c r="M148" s="7"/>
      <c r="N148" s="7"/>
      <c r="O148" s="7"/>
      <c r="P148" s="72"/>
    </row>
    <row r="149" spans="1:16" ht="20.100000000000001" customHeight="1" x14ac:dyDescent="0.25">
      <c r="B149" s="72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2"/>
    </row>
    <row r="150" spans="1:16" ht="20.100000000000001" customHeight="1" x14ac:dyDescent="0.25">
      <c r="B150" s="73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2"/>
    </row>
    <row r="151" spans="1:16" ht="20.100000000000001" customHeight="1" x14ac:dyDescent="0.25">
      <c r="B151" s="73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2"/>
    </row>
    <row r="152" spans="1:16" ht="20.100000000000001" customHeight="1" x14ac:dyDescent="0.25">
      <c r="B152" s="73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2"/>
    </row>
    <row r="153" spans="1:16" ht="20.100000000000001" customHeight="1" x14ac:dyDescent="0.25">
      <c r="B153" s="7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2"/>
    </row>
    <row r="154" spans="1:16" ht="20.100000000000001" customHeight="1" x14ac:dyDescent="0.25">
      <c r="B154" s="73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2"/>
    </row>
    <row r="155" spans="1:16" ht="20.100000000000001" customHeight="1" x14ac:dyDescent="0.25">
      <c r="B155" s="73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2"/>
    </row>
    <row r="156" spans="1:16" ht="20.100000000000001" customHeight="1" x14ac:dyDescent="0.25">
      <c r="B156" s="71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6" ht="20.100000000000001" customHeight="1" x14ac:dyDescent="0.25">
      <c r="B157" s="13"/>
    </row>
  </sheetData>
  <sheetProtection password="9811" sheet="1" selectLockedCells="1"/>
  <mergeCells count="14">
    <mergeCell ref="B78:B79"/>
    <mergeCell ref="B1:N1"/>
    <mergeCell ref="B9:B10"/>
    <mergeCell ref="B46:B47"/>
    <mergeCell ref="K2:L2"/>
    <mergeCell ref="M2:N2"/>
    <mergeCell ref="K3:L3"/>
    <mergeCell ref="M3:N3"/>
    <mergeCell ref="K4:L4"/>
    <mergeCell ref="M4:N4"/>
    <mergeCell ref="K5:L5"/>
    <mergeCell ref="M5:N5"/>
    <mergeCell ref="K6:L6"/>
    <mergeCell ref="M6:N6"/>
  </mergeCells>
  <dataValidations disablePrompts="1" count="1">
    <dataValidation type="decimal" allowBlank="1" showInputMessage="1" showErrorMessage="1" sqref="C11:N34 C80:N103" xr:uid="{EB066BF7-FA4F-4062-8D2D-BC16EF12783E}">
      <formula1>0</formula1>
      <formula2>1E+22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C162199-AD37-4EEE-938B-BD55E003008D}">
          <x14:formula1>
            <xm:f>Inputs!$A$32:$A$33</xm:f>
          </x14:formula1>
          <xm:sqref>L6:M6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415"/>
  <sheetViews>
    <sheetView showGridLines="0" zoomScale="85" zoomScaleNormal="85" workbookViewId="0">
      <selection activeCell="H263" sqref="H263:I263"/>
    </sheetView>
  </sheetViews>
  <sheetFormatPr defaultColWidth="9.28515625" defaultRowHeight="15" x14ac:dyDescent="0.25"/>
  <cols>
    <col min="1" max="1" width="5.7109375" style="2" customWidth="1"/>
    <col min="2" max="23" width="20.7109375" style="2" customWidth="1"/>
    <col min="24" max="29" width="18.7109375" style="2" customWidth="1"/>
    <col min="30" max="30" width="18.7109375" style="13" customWidth="1"/>
    <col min="31" max="36" width="18.7109375" style="2" customWidth="1"/>
    <col min="37" max="37" width="14.42578125" style="2" customWidth="1"/>
    <col min="38" max="38" width="12.28515625" style="2" customWidth="1"/>
    <col min="39" max="39" width="12.5703125" style="2" customWidth="1"/>
    <col min="40" max="41" width="13.28515625" style="2" customWidth="1"/>
    <col min="42" max="16384" width="9.28515625" style="2"/>
  </cols>
  <sheetData>
    <row r="1" spans="2:30" ht="24.95" customHeight="1" thickBot="1" x14ac:dyDescent="0.4">
      <c r="B1" s="69" t="s">
        <v>141</v>
      </c>
      <c r="C1" s="22"/>
      <c r="D1" s="22"/>
      <c r="E1" s="22"/>
      <c r="F1" s="22"/>
      <c r="G1" s="34"/>
      <c r="H1" s="34"/>
      <c r="I1" s="34"/>
      <c r="J1" s="34"/>
      <c r="K1" s="34"/>
      <c r="L1" s="34"/>
      <c r="M1" s="34"/>
      <c r="N1" s="34"/>
      <c r="O1" s="34"/>
      <c r="P1" s="34"/>
      <c r="Q1" s="22"/>
      <c r="R1" s="22"/>
      <c r="S1" s="22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2:30" ht="20.100000000000001" customHeight="1" thickBot="1" x14ac:dyDescent="0.4">
      <c r="C2" s="35"/>
      <c r="D2" s="35"/>
      <c r="E2" s="35"/>
      <c r="F2" s="35"/>
      <c r="G2" s="34"/>
      <c r="H2" s="34"/>
      <c r="I2" s="34"/>
      <c r="J2" s="34"/>
      <c r="K2" s="548" t="s">
        <v>199</v>
      </c>
      <c r="L2" s="555"/>
      <c r="M2" s="556" t="str">
        <f>IF('10.1_General Info_All Bids'!$C$7=0, " ", '10.1_General Info_All Bids'!$C$7)</f>
        <v xml:space="preserve"> </v>
      </c>
      <c r="N2" s="557"/>
      <c r="O2" s="34"/>
      <c r="P2" s="34"/>
      <c r="Q2" s="22"/>
      <c r="R2" s="22"/>
      <c r="S2" s="22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2:30" ht="20.100000000000001" customHeight="1" thickBot="1" x14ac:dyDescent="0.4">
      <c r="B3" s="162" t="s">
        <v>244</v>
      </c>
      <c r="C3" s="35"/>
      <c r="D3" s="35"/>
      <c r="E3" s="35"/>
      <c r="F3" s="35"/>
      <c r="G3" s="34"/>
      <c r="H3" s="34"/>
      <c r="I3" s="34"/>
      <c r="J3" s="34"/>
      <c r="K3" s="548" t="s">
        <v>110</v>
      </c>
      <c r="L3" s="555"/>
      <c r="M3" s="556" t="str">
        <f>IF('10.1_General Info_All Bids'!$C$19=0, " ", '10.1_General Info_All Bids'!$C$19)</f>
        <v xml:space="preserve"> </v>
      </c>
      <c r="N3" s="557"/>
      <c r="O3" s="34"/>
      <c r="P3" s="34"/>
      <c r="Q3" s="22"/>
      <c r="R3" s="22"/>
      <c r="S3" s="22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2:30" ht="20.100000000000001" customHeight="1" thickBot="1" x14ac:dyDescent="0.4">
      <c r="B4" s="162" t="s">
        <v>251</v>
      </c>
      <c r="C4" s="35"/>
      <c r="D4" s="35"/>
      <c r="E4" s="35"/>
      <c r="F4" s="35"/>
      <c r="G4" s="34"/>
      <c r="H4" s="34"/>
      <c r="I4" s="34"/>
      <c r="J4" s="34"/>
      <c r="K4" s="548" t="s">
        <v>213</v>
      </c>
      <c r="L4" s="555"/>
      <c r="M4" s="556" t="str">
        <f>IF('10.1_General Info_All Bids'!$G$2=0, " ", '10.1_General Info_All Bids'!$G$2)</f>
        <v xml:space="preserve"> </v>
      </c>
      <c r="N4" s="557"/>
      <c r="O4" s="34"/>
      <c r="P4" s="34"/>
      <c r="Q4" s="22"/>
      <c r="R4" s="22"/>
      <c r="S4" s="22"/>
      <c r="T4" s="152"/>
      <c r="U4" s="152"/>
      <c r="V4" s="152"/>
      <c r="W4" s="152"/>
      <c r="X4" s="152"/>
      <c r="Y4" s="152"/>
      <c r="Z4" s="152"/>
      <c r="AA4" s="152"/>
      <c r="AB4" s="152"/>
      <c r="AC4" s="152"/>
    </row>
    <row r="5" spans="2:30" ht="20.100000000000001" customHeight="1" thickBot="1" x14ac:dyDescent="0.4">
      <c r="B5" s="161" t="s">
        <v>189</v>
      </c>
      <c r="C5" s="35"/>
      <c r="D5" s="35"/>
      <c r="E5" s="35"/>
      <c r="F5" s="35"/>
      <c r="G5" s="34"/>
      <c r="H5" s="34"/>
      <c r="I5" s="34"/>
      <c r="J5" s="34"/>
      <c r="K5" s="548" t="s">
        <v>207</v>
      </c>
      <c r="L5" s="555"/>
      <c r="M5" s="556" t="str">
        <f>IF('10.1_General Info_All Bids'!$G$3=0, " ", '10.1_General Info_All Bids'!$G$3)</f>
        <v xml:space="preserve"> </v>
      </c>
      <c r="N5" s="557"/>
      <c r="O5" s="34"/>
      <c r="P5" s="34"/>
      <c r="Q5" s="22"/>
      <c r="R5" s="22"/>
      <c r="S5" s="22"/>
      <c r="T5" s="153"/>
      <c r="U5" s="153"/>
      <c r="V5" s="153"/>
      <c r="W5" s="153"/>
      <c r="X5" s="153"/>
      <c r="Y5" s="153"/>
      <c r="Z5" s="153"/>
      <c r="AA5" s="153"/>
      <c r="AB5" s="153"/>
      <c r="AC5" s="153"/>
    </row>
    <row r="6" spans="2:30" ht="20.100000000000001" customHeight="1" thickBot="1" x14ac:dyDescent="0.4">
      <c r="B6" s="161" t="s">
        <v>188</v>
      </c>
      <c r="C6" s="35"/>
      <c r="D6" s="35"/>
      <c r="E6" s="35"/>
      <c r="F6" s="35"/>
      <c r="G6" s="34"/>
      <c r="H6" s="34"/>
      <c r="I6" s="34"/>
      <c r="J6" s="34"/>
      <c r="K6" s="558" t="s">
        <v>212</v>
      </c>
      <c r="L6" s="559"/>
      <c r="M6" s="560"/>
      <c r="N6" s="561"/>
      <c r="O6" s="34"/>
      <c r="P6" s="34"/>
      <c r="Q6" s="22"/>
      <c r="R6" s="22"/>
      <c r="S6" s="22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2:30" ht="20.100000000000001" customHeight="1" x14ac:dyDescent="0.35">
      <c r="B7" s="161"/>
      <c r="C7" s="35"/>
      <c r="D7" s="35"/>
      <c r="E7" s="35"/>
      <c r="F7" s="35"/>
      <c r="G7" s="34"/>
      <c r="H7" s="34"/>
      <c r="I7" s="34"/>
      <c r="J7" s="34"/>
      <c r="K7" s="199"/>
      <c r="L7" s="199"/>
      <c r="M7" s="200"/>
      <c r="N7" s="200"/>
      <c r="O7" s="34"/>
      <c r="P7" s="34"/>
      <c r="Q7" s="22"/>
      <c r="R7" s="22"/>
      <c r="S7" s="22"/>
      <c r="T7" s="154"/>
      <c r="U7" s="154"/>
      <c r="V7" s="154"/>
      <c r="W7" s="154"/>
      <c r="X7" s="154"/>
      <c r="Y7" s="154"/>
      <c r="Z7" s="154"/>
      <c r="AA7" s="154"/>
      <c r="AB7" s="154"/>
      <c r="AC7" s="154"/>
    </row>
    <row r="8" spans="2:30" ht="24.95" customHeight="1" thickBot="1" x14ac:dyDescent="0.4">
      <c r="B8" s="59" t="s">
        <v>243</v>
      </c>
      <c r="X8" s="13"/>
      <c r="AD8" s="2"/>
    </row>
    <row r="9" spans="2:30" ht="20.100000000000001" customHeight="1" x14ac:dyDescent="0.3">
      <c r="B9" s="553" t="s">
        <v>18</v>
      </c>
      <c r="C9" s="51" t="s">
        <v>0</v>
      </c>
      <c r="D9" s="52" t="s">
        <v>1</v>
      </c>
      <c r="E9" s="52" t="s">
        <v>2</v>
      </c>
      <c r="F9" s="52" t="s">
        <v>3</v>
      </c>
      <c r="G9" s="52" t="s">
        <v>4</v>
      </c>
      <c r="H9" s="52" t="s">
        <v>5</v>
      </c>
      <c r="I9" s="52" t="s">
        <v>6</v>
      </c>
      <c r="J9" s="52" t="s">
        <v>7</v>
      </c>
      <c r="K9" s="52" t="s">
        <v>8</v>
      </c>
      <c r="L9" s="52" t="s">
        <v>9</v>
      </c>
      <c r="M9" s="52" t="s">
        <v>10</v>
      </c>
      <c r="N9" s="53" t="s">
        <v>11</v>
      </c>
      <c r="O9" s="20"/>
      <c r="U9" s="19"/>
      <c r="X9" s="13"/>
      <c r="AD9" s="2"/>
    </row>
    <row r="10" spans="2:30" ht="20.100000000000001" customHeight="1" thickBot="1" x14ac:dyDescent="0.35">
      <c r="B10" s="554"/>
      <c r="C10" s="54">
        <v>31</v>
      </c>
      <c r="D10" s="55">
        <v>28</v>
      </c>
      <c r="E10" s="55">
        <v>31</v>
      </c>
      <c r="F10" s="55">
        <v>30</v>
      </c>
      <c r="G10" s="55">
        <v>31</v>
      </c>
      <c r="H10" s="55">
        <v>30</v>
      </c>
      <c r="I10" s="55">
        <v>31</v>
      </c>
      <c r="J10" s="55">
        <v>31</v>
      </c>
      <c r="K10" s="55">
        <v>30</v>
      </c>
      <c r="L10" s="55">
        <v>31</v>
      </c>
      <c r="M10" s="55">
        <v>30</v>
      </c>
      <c r="N10" s="56">
        <v>31</v>
      </c>
      <c r="O10" s="20"/>
      <c r="U10" s="19"/>
      <c r="X10" s="13"/>
      <c r="AD10" s="2"/>
    </row>
    <row r="11" spans="2:30" ht="20.100000000000001" customHeight="1" x14ac:dyDescent="0.3">
      <c r="B11" s="48">
        <v>1</v>
      </c>
      <c r="C11" s="360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2"/>
      <c r="O11" s="20"/>
      <c r="U11" s="19"/>
      <c r="X11" s="13"/>
      <c r="AD11" s="2"/>
    </row>
    <row r="12" spans="2:30" ht="20.100000000000001" customHeight="1" x14ac:dyDescent="0.3">
      <c r="B12" s="49">
        <v>2</v>
      </c>
      <c r="C12" s="363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5"/>
      <c r="O12" s="20"/>
      <c r="U12" s="19"/>
      <c r="X12" s="13"/>
      <c r="AD12" s="2"/>
    </row>
    <row r="13" spans="2:30" ht="20.100000000000001" customHeight="1" x14ac:dyDescent="0.3">
      <c r="B13" s="49">
        <v>3</v>
      </c>
      <c r="C13" s="363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5"/>
      <c r="O13" s="20"/>
      <c r="U13" s="19"/>
      <c r="AD13" s="2"/>
    </row>
    <row r="14" spans="2:30" ht="20.100000000000001" customHeight="1" x14ac:dyDescent="0.3">
      <c r="B14" s="49">
        <v>4</v>
      </c>
      <c r="C14" s="363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5"/>
      <c r="O14" s="20"/>
      <c r="U14" s="19"/>
      <c r="AD14" s="2"/>
    </row>
    <row r="15" spans="2:30" ht="20.100000000000001" customHeight="1" x14ac:dyDescent="0.3">
      <c r="B15" s="49">
        <v>5</v>
      </c>
      <c r="C15" s="363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5"/>
      <c r="O15" s="20"/>
      <c r="U15" s="19"/>
      <c r="AD15" s="2"/>
    </row>
    <row r="16" spans="2:30" ht="20.100000000000001" customHeight="1" x14ac:dyDescent="0.3">
      <c r="B16" s="49">
        <v>6</v>
      </c>
      <c r="C16" s="363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5"/>
      <c r="O16" s="32"/>
      <c r="U16" s="19"/>
      <c r="AD16" s="2"/>
    </row>
    <row r="17" spans="2:30" ht="20.100000000000001" customHeight="1" x14ac:dyDescent="0.3">
      <c r="B17" s="49">
        <v>7</v>
      </c>
      <c r="C17" s="363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5"/>
      <c r="O17" s="20"/>
      <c r="U17" s="19"/>
      <c r="AD17" s="2"/>
    </row>
    <row r="18" spans="2:30" ht="20.100000000000001" customHeight="1" x14ac:dyDescent="0.3">
      <c r="B18" s="49">
        <v>8</v>
      </c>
      <c r="C18" s="363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5"/>
      <c r="O18" s="20"/>
      <c r="U18" s="19"/>
      <c r="AD18" s="2"/>
    </row>
    <row r="19" spans="2:30" ht="20.100000000000001" customHeight="1" x14ac:dyDescent="0.3">
      <c r="B19" s="49">
        <v>9</v>
      </c>
      <c r="C19" s="363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5"/>
      <c r="O19" s="20"/>
      <c r="U19" s="19"/>
      <c r="AD19" s="2"/>
    </row>
    <row r="20" spans="2:30" ht="20.100000000000001" customHeight="1" x14ac:dyDescent="0.3">
      <c r="B20" s="49">
        <v>10</v>
      </c>
      <c r="C20" s="363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5"/>
      <c r="O20" s="20"/>
      <c r="U20" s="19"/>
      <c r="AD20" s="2"/>
    </row>
    <row r="21" spans="2:30" ht="20.100000000000001" customHeight="1" x14ac:dyDescent="0.3">
      <c r="B21" s="49">
        <v>11</v>
      </c>
      <c r="C21" s="363"/>
      <c r="D21" s="364"/>
      <c r="E21" s="364"/>
      <c r="F21" s="364"/>
      <c r="G21" s="366"/>
      <c r="H21" s="366"/>
      <c r="I21" s="366"/>
      <c r="J21" s="366"/>
      <c r="K21" s="366"/>
      <c r="L21" s="364"/>
      <c r="M21" s="364"/>
      <c r="N21" s="365"/>
      <c r="O21" s="20"/>
      <c r="U21" s="19"/>
      <c r="AD21" s="2"/>
    </row>
    <row r="22" spans="2:30" ht="20.100000000000001" customHeight="1" thickBot="1" x14ac:dyDescent="0.35">
      <c r="B22" s="49">
        <v>12</v>
      </c>
      <c r="C22" s="363"/>
      <c r="D22" s="364"/>
      <c r="E22" s="364"/>
      <c r="F22" s="367"/>
      <c r="G22" s="366"/>
      <c r="H22" s="366"/>
      <c r="I22" s="366"/>
      <c r="J22" s="366"/>
      <c r="K22" s="366"/>
      <c r="L22" s="363"/>
      <c r="M22" s="364"/>
      <c r="N22" s="365"/>
      <c r="O22" s="20"/>
      <c r="U22" s="19"/>
      <c r="AD22" s="2"/>
    </row>
    <row r="23" spans="2:30" ht="20.100000000000001" customHeight="1" thickBot="1" x14ac:dyDescent="0.35">
      <c r="B23" s="49">
        <v>13</v>
      </c>
      <c r="C23" s="363"/>
      <c r="D23" s="364"/>
      <c r="E23" s="364"/>
      <c r="F23" s="367"/>
      <c r="G23" s="368"/>
      <c r="H23" s="368"/>
      <c r="I23" s="368"/>
      <c r="J23" s="368"/>
      <c r="K23" s="368"/>
      <c r="L23" s="363"/>
      <c r="M23" s="364"/>
      <c r="N23" s="365"/>
      <c r="O23" s="20"/>
      <c r="U23" s="19"/>
      <c r="AD23" s="2"/>
    </row>
    <row r="24" spans="2:30" ht="20.100000000000001" customHeight="1" thickBot="1" x14ac:dyDescent="0.35">
      <c r="B24" s="49">
        <v>14</v>
      </c>
      <c r="C24" s="363"/>
      <c r="D24" s="364"/>
      <c r="E24" s="364"/>
      <c r="F24" s="367"/>
      <c r="G24" s="368"/>
      <c r="H24" s="368"/>
      <c r="I24" s="368"/>
      <c r="J24" s="368"/>
      <c r="K24" s="368"/>
      <c r="L24" s="363"/>
      <c r="M24" s="364"/>
      <c r="N24" s="365"/>
      <c r="O24" s="20"/>
      <c r="U24" s="19"/>
      <c r="AD24" s="2"/>
    </row>
    <row r="25" spans="2:30" ht="20.100000000000001" customHeight="1" thickBot="1" x14ac:dyDescent="0.35">
      <c r="B25" s="49">
        <v>15</v>
      </c>
      <c r="C25" s="363"/>
      <c r="D25" s="364"/>
      <c r="E25" s="364"/>
      <c r="F25" s="367"/>
      <c r="G25" s="368"/>
      <c r="H25" s="368"/>
      <c r="I25" s="368"/>
      <c r="J25" s="368"/>
      <c r="K25" s="368"/>
      <c r="L25" s="363"/>
      <c r="M25" s="364"/>
      <c r="N25" s="365"/>
      <c r="O25" s="20"/>
      <c r="U25" s="19"/>
      <c r="AD25" s="2"/>
    </row>
    <row r="26" spans="2:30" ht="20.100000000000001" customHeight="1" thickBot="1" x14ac:dyDescent="0.35">
      <c r="B26" s="49">
        <v>16</v>
      </c>
      <c r="C26" s="363"/>
      <c r="D26" s="364"/>
      <c r="E26" s="364"/>
      <c r="F26" s="367"/>
      <c r="G26" s="368"/>
      <c r="H26" s="368"/>
      <c r="I26" s="368"/>
      <c r="J26" s="368"/>
      <c r="K26" s="368"/>
      <c r="L26" s="363"/>
      <c r="M26" s="364"/>
      <c r="N26" s="365"/>
      <c r="O26" s="20"/>
      <c r="U26" s="19"/>
      <c r="AD26" s="2"/>
    </row>
    <row r="27" spans="2:30" ht="20.100000000000001" customHeight="1" thickBot="1" x14ac:dyDescent="0.35">
      <c r="B27" s="49">
        <v>17</v>
      </c>
      <c r="C27" s="363"/>
      <c r="D27" s="364"/>
      <c r="E27" s="364"/>
      <c r="F27" s="364"/>
      <c r="G27" s="368"/>
      <c r="H27" s="368"/>
      <c r="I27" s="368"/>
      <c r="J27" s="368"/>
      <c r="K27" s="368"/>
      <c r="L27" s="364"/>
      <c r="M27" s="364"/>
      <c r="N27" s="365"/>
      <c r="O27" s="20"/>
      <c r="U27" s="19"/>
      <c r="AD27" s="2"/>
    </row>
    <row r="28" spans="2:30" ht="20.100000000000001" customHeight="1" thickBot="1" x14ac:dyDescent="0.35">
      <c r="B28" s="49">
        <v>18</v>
      </c>
      <c r="C28" s="363"/>
      <c r="D28" s="364"/>
      <c r="E28" s="364"/>
      <c r="F28" s="364"/>
      <c r="G28" s="368"/>
      <c r="H28" s="368"/>
      <c r="I28" s="368"/>
      <c r="J28" s="368"/>
      <c r="K28" s="368"/>
      <c r="L28" s="364"/>
      <c r="M28" s="364"/>
      <c r="N28" s="365"/>
      <c r="O28" s="20"/>
      <c r="U28" s="19"/>
      <c r="AD28" s="2"/>
    </row>
    <row r="29" spans="2:30" ht="20.100000000000001" customHeight="1" x14ac:dyDescent="0.3">
      <c r="B29" s="49">
        <v>19</v>
      </c>
      <c r="C29" s="363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5"/>
      <c r="O29" s="20"/>
      <c r="U29" s="19"/>
      <c r="AD29" s="2"/>
    </row>
    <row r="30" spans="2:30" ht="20.100000000000001" customHeight="1" x14ac:dyDescent="0.3">
      <c r="B30" s="49">
        <v>20</v>
      </c>
      <c r="C30" s="363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5"/>
      <c r="O30" s="20"/>
      <c r="U30" s="19"/>
      <c r="AD30" s="2"/>
    </row>
    <row r="31" spans="2:30" ht="20.100000000000001" customHeight="1" x14ac:dyDescent="0.3">
      <c r="B31" s="49">
        <v>21</v>
      </c>
      <c r="C31" s="363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5"/>
      <c r="O31" s="20"/>
      <c r="U31" s="19"/>
      <c r="AD31" s="2"/>
    </row>
    <row r="32" spans="2:30" ht="20.100000000000001" customHeight="1" x14ac:dyDescent="0.3">
      <c r="B32" s="49">
        <v>22</v>
      </c>
      <c r="C32" s="363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5"/>
      <c r="O32" s="20"/>
      <c r="U32" s="19"/>
      <c r="AD32" s="2"/>
    </row>
    <row r="33" spans="2:30" ht="20.100000000000001" customHeight="1" x14ac:dyDescent="0.3">
      <c r="B33" s="49">
        <v>23</v>
      </c>
      <c r="C33" s="363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5"/>
      <c r="O33" s="20"/>
      <c r="U33" s="19"/>
      <c r="AD33" s="2"/>
    </row>
    <row r="34" spans="2:30" ht="20.100000000000001" customHeight="1" thickBot="1" x14ac:dyDescent="0.35">
      <c r="B34" s="50">
        <v>24</v>
      </c>
      <c r="C34" s="369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1"/>
      <c r="O34" s="20"/>
      <c r="U34" s="19"/>
      <c r="AD34" s="2"/>
    </row>
    <row r="35" spans="2:30" ht="20.100000000000001" customHeight="1" x14ac:dyDescent="0.3">
      <c r="B35" s="36" t="s">
        <v>12</v>
      </c>
      <c r="C35" s="372">
        <f t="shared" ref="C35:N35" si="0">SUM(C11:C34)</f>
        <v>0</v>
      </c>
      <c r="D35" s="373">
        <f t="shared" si="0"/>
        <v>0</v>
      </c>
      <c r="E35" s="373">
        <f t="shared" si="0"/>
        <v>0</v>
      </c>
      <c r="F35" s="373">
        <f t="shared" si="0"/>
        <v>0</v>
      </c>
      <c r="G35" s="373">
        <f t="shared" si="0"/>
        <v>0</v>
      </c>
      <c r="H35" s="373">
        <f t="shared" si="0"/>
        <v>0</v>
      </c>
      <c r="I35" s="373">
        <f t="shared" si="0"/>
        <v>0</v>
      </c>
      <c r="J35" s="373">
        <f t="shared" si="0"/>
        <v>0</v>
      </c>
      <c r="K35" s="373">
        <f t="shared" si="0"/>
        <v>0</v>
      </c>
      <c r="L35" s="373">
        <f t="shared" si="0"/>
        <v>0</v>
      </c>
      <c r="M35" s="373">
        <f t="shared" si="0"/>
        <v>0</v>
      </c>
      <c r="N35" s="374">
        <f t="shared" si="0"/>
        <v>0</v>
      </c>
      <c r="O35" s="20"/>
      <c r="U35" s="19"/>
      <c r="AD35" s="2"/>
    </row>
    <row r="36" spans="2:30" ht="20.100000000000001" customHeight="1" thickBot="1" x14ac:dyDescent="0.35">
      <c r="B36" s="37" t="s">
        <v>13</v>
      </c>
      <c r="C36" s="375">
        <v>0</v>
      </c>
      <c r="D36" s="376">
        <v>0</v>
      </c>
      <c r="E36" s="376">
        <v>0</v>
      </c>
      <c r="F36" s="376">
        <v>0</v>
      </c>
      <c r="G36" s="377">
        <f>SUM(G23:G28)</f>
        <v>0</v>
      </c>
      <c r="H36" s="377">
        <f>SUM(H23:H28)</f>
        <v>0</v>
      </c>
      <c r="I36" s="377">
        <f>SUM(I23:I28)</f>
        <v>0</v>
      </c>
      <c r="J36" s="377">
        <f>SUM(J23:J28)</f>
        <v>0</v>
      </c>
      <c r="K36" s="377">
        <f>SUM(K23:K28)</f>
        <v>0</v>
      </c>
      <c r="L36" s="377">
        <v>0</v>
      </c>
      <c r="M36" s="377">
        <v>0</v>
      </c>
      <c r="N36" s="378">
        <v>0</v>
      </c>
      <c r="O36" s="20"/>
      <c r="U36" s="19"/>
      <c r="AD36" s="2"/>
    </row>
    <row r="37" spans="2:30" ht="20.100000000000001" customHeight="1" x14ac:dyDescent="0.3">
      <c r="B37" s="38" t="s">
        <v>19</v>
      </c>
      <c r="C37" s="218">
        <f>+SUMPRODUCT(C10:N10,C35:N35)</f>
        <v>0</v>
      </c>
      <c r="D37" s="336"/>
      <c r="E37" s="379"/>
      <c r="F37" s="379"/>
      <c r="G37" s="379"/>
      <c r="H37" s="379"/>
      <c r="I37" s="379"/>
      <c r="J37" s="379"/>
      <c r="K37" s="379"/>
      <c r="L37" s="379"/>
      <c r="M37" s="379"/>
      <c r="N37" s="380"/>
      <c r="O37" s="20"/>
      <c r="U37" s="19"/>
      <c r="AD37" s="2"/>
    </row>
    <row r="38" spans="2:30" ht="20.100000000000001" customHeight="1" thickBot="1" x14ac:dyDescent="0.35">
      <c r="B38" s="39" t="s">
        <v>13</v>
      </c>
      <c r="C38" s="219">
        <f>+SUMPRODUCT(G36:K36,G10:K10)</f>
        <v>0</v>
      </c>
      <c r="D38" s="336"/>
      <c r="E38" s="379"/>
      <c r="F38" s="380"/>
      <c r="G38" s="379"/>
      <c r="H38" s="379"/>
      <c r="I38" s="379"/>
      <c r="J38" s="379"/>
      <c r="K38" s="379"/>
      <c r="L38" s="379"/>
      <c r="M38" s="379"/>
      <c r="N38" s="380"/>
      <c r="O38" s="20"/>
      <c r="U38" s="19"/>
      <c r="AD38" s="2"/>
    </row>
    <row r="39" spans="2:30" ht="20.100000000000001" customHeight="1" x14ac:dyDescent="0.25">
      <c r="B39" s="40" t="s">
        <v>14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U39" s="19"/>
      <c r="AD39" s="2"/>
    </row>
    <row r="40" spans="2:30" ht="20.100000000000001" customHeight="1" x14ac:dyDescent="0.25">
      <c r="B40" s="33" t="s">
        <v>53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U40" s="19"/>
      <c r="AD40" s="2"/>
    </row>
    <row r="41" spans="2:30" ht="20.100000000000001" customHeight="1" x14ac:dyDescent="0.25">
      <c r="B41" s="33" t="s">
        <v>15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U41" s="19"/>
      <c r="AD41" s="2"/>
    </row>
    <row r="42" spans="2:30" ht="20.100000000000001" customHeight="1" x14ac:dyDescent="0.25">
      <c r="B42" s="33" t="s">
        <v>274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U42" s="19"/>
      <c r="AD42" s="2"/>
    </row>
    <row r="43" spans="2:30" ht="20.100000000000001" customHeight="1" x14ac:dyDescent="0.25">
      <c r="B43" s="41"/>
      <c r="O43" s="13"/>
      <c r="AD43" s="2"/>
    </row>
    <row r="44" spans="2:30" ht="24.95" customHeight="1" thickBot="1" x14ac:dyDescent="0.4">
      <c r="B44" s="59" t="s">
        <v>242</v>
      </c>
      <c r="O44" s="13"/>
      <c r="AD44" s="2"/>
    </row>
    <row r="45" spans="2:30" ht="20.100000000000001" customHeight="1" x14ac:dyDescent="0.3">
      <c r="B45" s="553" t="s">
        <v>18</v>
      </c>
      <c r="C45" s="51" t="s">
        <v>0</v>
      </c>
      <c r="D45" s="52" t="s">
        <v>1</v>
      </c>
      <c r="E45" s="52" t="s">
        <v>2</v>
      </c>
      <c r="F45" s="52" t="s">
        <v>3</v>
      </c>
      <c r="G45" s="52" t="s">
        <v>4</v>
      </c>
      <c r="H45" s="52" t="s">
        <v>5</v>
      </c>
      <c r="I45" s="52" t="s">
        <v>6</v>
      </c>
      <c r="J45" s="52" t="s">
        <v>7</v>
      </c>
      <c r="K45" s="52" t="s">
        <v>8</v>
      </c>
      <c r="L45" s="52" t="s">
        <v>9</v>
      </c>
      <c r="M45" s="52" t="s">
        <v>10</v>
      </c>
      <c r="N45" s="53" t="s">
        <v>11</v>
      </c>
      <c r="O45" s="13"/>
      <c r="AD45" s="2"/>
    </row>
    <row r="46" spans="2:30" ht="20.100000000000001" customHeight="1" thickBot="1" x14ac:dyDescent="0.35">
      <c r="B46" s="554"/>
      <c r="C46" s="54">
        <v>31</v>
      </c>
      <c r="D46" s="55">
        <v>28</v>
      </c>
      <c r="E46" s="55">
        <v>31</v>
      </c>
      <c r="F46" s="55">
        <v>30</v>
      </c>
      <c r="G46" s="55">
        <v>31</v>
      </c>
      <c r="H46" s="55">
        <v>30</v>
      </c>
      <c r="I46" s="55">
        <v>31</v>
      </c>
      <c r="J46" s="55">
        <v>31</v>
      </c>
      <c r="K46" s="55">
        <v>30</v>
      </c>
      <c r="L46" s="55">
        <v>31</v>
      </c>
      <c r="M46" s="55">
        <v>30</v>
      </c>
      <c r="N46" s="56">
        <v>31</v>
      </c>
      <c r="O46" s="13"/>
      <c r="AD46" s="2"/>
    </row>
    <row r="47" spans="2:30" ht="20.100000000000001" customHeight="1" x14ac:dyDescent="0.3">
      <c r="B47" s="48">
        <v>1</v>
      </c>
      <c r="C47" s="360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2"/>
      <c r="O47" s="397"/>
      <c r="AD47" s="2"/>
    </row>
    <row r="48" spans="2:30" ht="20.100000000000001" customHeight="1" x14ac:dyDescent="0.3">
      <c r="B48" s="49">
        <v>2</v>
      </c>
      <c r="C48" s="363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5"/>
      <c r="O48" s="397"/>
      <c r="AD48" s="2"/>
    </row>
    <row r="49" spans="2:30" ht="20.100000000000001" customHeight="1" x14ac:dyDescent="0.3">
      <c r="B49" s="49">
        <v>3</v>
      </c>
      <c r="C49" s="363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5"/>
      <c r="O49" s="397"/>
      <c r="AD49" s="2"/>
    </row>
    <row r="50" spans="2:30" ht="20.100000000000001" customHeight="1" x14ac:dyDescent="0.3">
      <c r="B50" s="49">
        <v>4</v>
      </c>
      <c r="C50" s="363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5"/>
      <c r="O50" s="397"/>
      <c r="AD50" s="2"/>
    </row>
    <row r="51" spans="2:30" ht="20.100000000000001" customHeight="1" x14ac:dyDescent="0.3">
      <c r="B51" s="49">
        <v>5</v>
      </c>
      <c r="C51" s="363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5"/>
      <c r="O51" s="397"/>
      <c r="AD51" s="2"/>
    </row>
    <row r="52" spans="2:30" ht="20.100000000000001" customHeight="1" x14ac:dyDescent="0.3">
      <c r="B52" s="49">
        <v>6</v>
      </c>
      <c r="C52" s="363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5"/>
      <c r="O52" s="398"/>
      <c r="AD52" s="2"/>
    </row>
    <row r="53" spans="2:30" ht="20.100000000000001" customHeight="1" x14ac:dyDescent="0.3">
      <c r="B53" s="49">
        <v>7</v>
      </c>
      <c r="C53" s="363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5"/>
      <c r="O53" s="397"/>
      <c r="AD53" s="2"/>
    </row>
    <row r="54" spans="2:30" ht="20.100000000000001" customHeight="1" x14ac:dyDescent="0.3">
      <c r="B54" s="49">
        <v>8</v>
      </c>
      <c r="C54" s="363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5"/>
      <c r="O54" s="397"/>
      <c r="AD54" s="2"/>
    </row>
    <row r="55" spans="2:30" ht="20.100000000000001" customHeight="1" x14ac:dyDescent="0.3">
      <c r="B55" s="49">
        <v>9</v>
      </c>
      <c r="C55" s="363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5"/>
      <c r="O55" s="397"/>
      <c r="AD55" s="2"/>
    </row>
    <row r="56" spans="2:30" ht="20.100000000000001" customHeight="1" x14ac:dyDescent="0.3">
      <c r="B56" s="49">
        <v>10</v>
      </c>
      <c r="C56" s="363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5"/>
      <c r="O56" s="397"/>
      <c r="AD56" s="2"/>
    </row>
    <row r="57" spans="2:30" ht="20.100000000000001" customHeight="1" x14ac:dyDescent="0.3">
      <c r="B57" s="49">
        <v>11</v>
      </c>
      <c r="C57" s="363"/>
      <c r="D57" s="364"/>
      <c r="E57" s="364"/>
      <c r="F57" s="364"/>
      <c r="G57" s="366"/>
      <c r="H57" s="366"/>
      <c r="I57" s="366"/>
      <c r="J57" s="366"/>
      <c r="K57" s="366"/>
      <c r="L57" s="364"/>
      <c r="M57" s="364"/>
      <c r="N57" s="365"/>
      <c r="O57" s="397"/>
      <c r="AD57" s="2"/>
    </row>
    <row r="58" spans="2:30" ht="20.100000000000001" customHeight="1" thickBot="1" x14ac:dyDescent="0.35">
      <c r="B58" s="49">
        <v>12</v>
      </c>
      <c r="C58" s="363"/>
      <c r="D58" s="364"/>
      <c r="E58" s="364"/>
      <c r="F58" s="367"/>
      <c r="G58" s="366"/>
      <c r="H58" s="366"/>
      <c r="I58" s="366"/>
      <c r="J58" s="366"/>
      <c r="K58" s="366"/>
      <c r="L58" s="363"/>
      <c r="M58" s="364"/>
      <c r="N58" s="365"/>
      <c r="O58" s="397"/>
      <c r="AD58" s="2"/>
    </row>
    <row r="59" spans="2:30" ht="20.100000000000001" customHeight="1" thickBot="1" x14ac:dyDescent="0.35">
      <c r="B59" s="49">
        <v>13</v>
      </c>
      <c r="C59" s="363"/>
      <c r="D59" s="364"/>
      <c r="E59" s="364"/>
      <c r="F59" s="367"/>
      <c r="G59" s="368"/>
      <c r="H59" s="368"/>
      <c r="I59" s="368"/>
      <c r="J59" s="368"/>
      <c r="K59" s="368"/>
      <c r="L59" s="363"/>
      <c r="M59" s="364"/>
      <c r="N59" s="365"/>
      <c r="O59" s="397"/>
      <c r="AD59" s="2"/>
    </row>
    <row r="60" spans="2:30" ht="20.100000000000001" customHeight="1" thickBot="1" x14ac:dyDescent="0.35">
      <c r="B60" s="49">
        <v>14</v>
      </c>
      <c r="C60" s="363"/>
      <c r="D60" s="364"/>
      <c r="E60" s="364"/>
      <c r="F60" s="367"/>
      <c r="G60" s="368"/>
      <c r="H60" s="368"/>
      <c r="I60" s="368"/>
      <c r="J60" s="368"/>
      <c r="K60" s="368"/>
      <c r="L60" s="363"/>
      <c r="M60" s="364"/>
      <c r="N60" s="365"/>
      <c r="O60" s="397"/>
      <c r="AD60" s="2"/>
    </row>
    <row r="61" spans="2:30" ht="20.100000000000001" customHeight="1" thickBot="1" x14ac:dyDescent="0.35">
      <c r="B61" s="49">
        <v>15</v>
      </c>
      <c r="C61" s="363"/>
      <c r="D61" s="364"/>
      <c r="E61" s="364"/>
      <c r="F61" s="367"/>
      <c r="G61" s="368"/>
      <c r="H61" s="368"/>
      <c r="I61" s="368"/>
      <c r="J61" s="368"/>
      <c r="K61" s="368"/>
      <c r="L61" s="363"/>
      <c r="M61" s="364"/>
      <c r="N61" s="365"/>
      <c r="O61" s="397"/>
      <c r="AD61" s="2"/>
    </row>
    <row r="62" spans="2:30" ht="20.100000000000001" customHeight="1" thickBot="1" x14ac:dyDescent="0.35">
      <c r="B62" s="49">
        <v>16</v>
      </c>
      <c r="C62" s="363"/>
      <c r="D62" s="364"/>
      <c r="E62" s="364"/>
      <c r="F62" s="367"/>
      <c r="G62" s="368"/>
      <c r="H62" s="368"/>
      <c r="I62" s="368"/>
      <c r="J62" s="368"/>
      <c r="K62" s="368"/>
      <c r="L62" s="363"/>
      <c r="M62" s="364"/>
      <c r="N62" s="365"/>
      <c r="O62" s="397"/>
      <c r="AD62" s="2"/>
    </row>
    <row r="63" spans="2:30" ht="20.100000000000001" customHeight="1" thickBot="1" x14ac:dyDescent="0.35">
      <c r="B63" s="49">
        <v>17</v>
      </c>
      <c r="C63" s="363"/>
      <c r="D63" s="364"/>
      <c r="E63" s="364"/>
      <c r="F63" s="364"/>
      <c r="G63" s="368"/>
      <c r="H63" s="368"/>
      <c r="I63" s="368"/>
      <c r="J63" s="368"/>
      <c r="K63" s="368"/>
      <c r="L63" s="364"/>
      <c r="M63" s="364"/>
      <c r="N63" s="365"/>
      <c r="O63" s="397"/>
      <c r="AD63" s="2"/>
    </row>
    <row r="64" spans="2:30" ht="20.100000000000001" customHeight="1" thickBot="1" x14ac:dyDescent="0.35">
      <c r="B64" s="49">
        <v>18</v>
      </c>
      <c r="C64" s="363"/>
      <c r="D64" s="364"/>
      <c r="E64" s="364"/>
      <c r="F64" s="364"/>
      <c r="G64" s="368"/>
      <c r="H64" s="368"/>
      <c r="I64" s="368"/>
      <c r="J64" s="368"/>
      <c r="K64" s="368"/>
      <c r="L64" s="364"/>
      <c r="M64" s="364"/>
      <c r="N64" s="365"/>
      <c r="O64" s="397"/>
      <c r="AD64" s="2"/>
    </row>
    <row r="65" spans="2:30" ht="20.100000000000001" customHeight="1" x14ac:dyDescent="0.3">
      <c r="B65" s="49">
        <v>19</v>
      </c>
      <c r="C65" s="363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5"/>
      <c r="O65" s="397"/>
      <c r="AD65" s="2"/>
    </row>
    <row r="66" spans="2:30" ht="20.100000000000001" customHeight="1" x14ac:dyDescent="0.3">
      <c r="B66" s="49">
        <v>20</v>
      </c>
      <c r="C66" s="363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5"/>
      <c r="O66" s="397"/>
      <c r="AD66" s="2"/>
    </row>
    <row r="67" spans="2:30" ht="20.100000000000001" customHeight="1" x14ac:dyDescent="0.3">
      <c r="B67" s="49">
        <v>21</v>
      </c>
      <c r="C67" s="363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5"/>
      <c r="O67" s="397"/>
      <c r="AD67" s="2"/>
    </row>
    <row r="68" spans="2:30" ht="20.100000000000001" customHeight="1" x14ac:dyDescent="0.3">
      <c r="B68" s="49">
        <v>22</v>
      </c>
      <c r="C68" s="363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5"/>
      <c r="O68" s="397"/>
      <c r="AD68" s="2"/>
    </row>
    <row r="69" spans="2:30" ht="20.100000000000001" customHeight="1" x14ac:dyDescent="0.3">
      <c r="B69" s="49">
        <v>23</v>
      </c>
      <c r="C69" s="363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5"/>
      <c r="O69" s="397"/>
      <c r="AD69" s="2"/>
    </row>
    <row r="70" spans="2:30" ht="20.100000000000001" customHeight="1" thickBot="1" x14ac:dyDescent="0.35">
      <c r="B70" s="50">
        <v>24</v>
      </c>
      <c r="C70" s="369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1"/>
      <c r="O70" s="397"/>
      <c r="AD70" s="2"/>
    </row>
    <row r="71" spans="2:30" ht="20.100000000000001" customHeight="1" x14ac:dyDescent="0.3">
      <c r="B71" s="36" t="s">
        <v>12</v>
      </c>
      <c r="C71" s="372">
        <f t="shared" ref="C71:N71" si="1">SUM(C47:C70)</f>
        <v>0</v>
      </c>
      <c r="D71" s="373">
        <f t="shared" si="1"/>
        <v>0</v>
      </c>
      <c r="E71" s="373">
        <f t="shared" si="1"/>
        <v>0</v>
      </c>
      <c r="F71" s="373">
        <f t="shared" si="1"/>
        <v>0</v>
      </c>
      <c r="G71" s="373">
        <f t="shared" si="1"/>
        <v>0</v>
      </c>
      <c r="H71" s="373">
        <f t="shared" si="1"/>
        <v>0</v>
      </c>
      <c r="I71" s="373">
        <f t="shared" si="1"/>
        <v>0</v>
      </c>
      <c r="J71" s="373">
        <f t="shared" si="1"/>
        <v>0</v>
      </c>
      <c r="K71" s="373">
        <f t="shared" si="1"/>
        <v>0</v>
      </c>
      <c r="L71" s="373">
        <f t="shared" si="1"/>
        <v>0</v>
      </c>
      <c r="M71" s="373">
        <f t="shared" si="1"/>
        <v>0</v>
      </c>
      <c r="N71" s="374">
        <f t="shared" si="1"/>
        <v>0</v>
      </c>
      <c r="O71" s="397"/>
      <c r="AD71" s="2"/>
    </row>
    <row r="72" spans="2:30" ht="20.100000000000001" customHeight="1" thickBot="1" x14ac:dyDescent="0.35">
      <c r="B72" s="37" t="s">
        <v>13</v>
      </c>
      <c r="C72" s="375">
        <v>0</v>
      </c>
      <c r="D72" s="376">
        <v>0</v>
      </c>
      <c r="E72" s="376">
        <v>0</v>
      </c>
      <c r="F72" s="376">
        <v>0</v>
      </c>
      <c r="G72" s="377">
        <f>SUM(G59:G64)</f>
        <v>0</v>
      </c>
      <c r="H72" s="377">
        <f>SUM(H59:H64)</f>
        <v>0</v>
      </c>
      <c r="I72" s="377">
        <f>SUM(I59:I64)</f>
        <v>0</v>
      </c>
      <c r="J72" s="377">
        <f>SUM(J59:J64)</f>
        <v>0</v>
      </c>
      <c r="K72" s="377">
        <f>SUM(K59:K64)</f>
        <v>0</v>
      </c>
      <c r="L72" s="377">
        <v>0</v>
      </c>
      <c r="M72" s="377">
        <v>0</v>
      </c>
      <c r="N72" s="378">
        <v>0</v>
      </c>
      <c r="O72" s="397"/>
      <c r="AD72" s="2"/>
    </row>
    <row r="73" spans="2:30" ht="20.100000000000001" customHeight="1" x14ac:dyDescent="0.3">
      <c r="B73" s="38" t="s">
        <v>19</v>
      </c>
      <c r="C73" s="218">
        <f>+SUMPRODUCT(C46:N46,C71:N71)</f>
        <v>0</v>
      </c>
      <c r="D73" s="336"/>
      <c r="E73" s="379"/>
      <c r="F73" s="379"/>
      <c r="G73" s="379"/>
      <c r="H73" s="379"/>
      <c r="I73" s="379"/>
      <c r="J73" s="379"/>
      <c r="K73" s="379"/>
      <c r="L73" s="379"/>
      <c r="M73" s="379"/>
      <c r="N73" s="380"/>
      <c r="O73" s="397"/>
      <c r="AD73" s="2"/>
    </row>
    <row r="74" spans="2:30" ht="20.100000000000001" customHeight="1" thickBot="1" x14ac:dyDescent="0.35">
      <c r="B74" s="39" t="s">
        <v>13</v>
      </c>
      <c r="C74" s="219">
        <f>+SUMPRODUCT(G72:K72,G46:K46)</f>
        <v>0</v>
      </c>
      <c r="D74" s="336"/>
      <c r="E74" s="379"/>
      <c r="F74" s="380"/>
      <c r="G74" s="379"/>
      <c r="H74" s="379"/>
      <c r="I74" s="379"/>
      <c r="J74" s="379"/>
      <c r="K74" s="379"/>
      <c r="L74" s="379"/>
      <c r="M74" s="379"/>
      <c r="N74" s="380"/>
      <c r="O74" s="397"/>
      <c r="AD74" s="2"/>
    </row>
    <row r="75" spans="2:30" ht="20.100000000000001" customHeight="1" x14ac:dyDescent="0.25">
      <c r="B75" s="40" t="s">
        <v>14</v>
      </c>
      <c r="O75" s="13"/>
      <c r="AD75" s="2"/>
    </row>
    <row r="76" spans="2:30" ht="20.100000000000001" customHeight="1" x14ac:dyDescent="0.25">
      <c r="B76" s="33" t="s">
        <v>53</v>
      </c>
      <c r="O76" s="13"/>
      <c r="AD76" s="2"/>
    </row>
    <row r="77" spans="2:30" ht="20.100000000000001" customHeight="1" x14ac:dyDescent="0.25">
      <c r="B77" s="33" t="s">
        <v>15</v>
      </c>
      <c r="O77" s="13"/>
      <c r="AD77" s="2"/>
    </row>
    <row r="78" spans="2:30" ht="20.100000000000001" customHeight="1" x14ac:dyDescent="0.25">
      <c r="B78" s="33" t="s">
        <v>274</v>
      </c>
      <c r="O78" s="13"/>
      <c r="AD78" s="2"/>
    </row>
    <row r="79" spans="2:30" ht="20.100000000000001" customHeight="1" x14ac:dyDescent="0.25">
      <c r="B79" s="41"/>
      <c r="O79" s="13"/>
      <c r="AD79" s="2"/>
    </row>
    <row r="80" spans="2:30" ht="24.95" customHeight="1" thickBot="1" x14ac:dyDescent="0.4">
      <c r="B80" s="59" t="s">
        <v>241</v>
      </c>
      <c r="O80" s="13"/>
      <c r="AD80" s="2"/>
    </row>
    <row r="81" spans="2:30" ht="20.100000000000001" customHeight="1" x14ac:dyDescent="0.3">
      <c r="B81" s="553" t="s">
        <v>18</v>
      </c>
      <c r="C81" s="51" t="s">
        <v>0</v>
      </c>
      <c r="D81" s="52" t="s">
        <v>1</v>
      </c>
      <c r="E81" s="52" t="s">
        <v>2</v>
      </c>
      <c r="F81" s="52" t="s">
        <v>3</v>
      </c>
      <c r="G81" s="52" t="s">
        <v>4</v>
      </c>
      <c r="H81" s="52" t="s">
        <v>5</v>
      </c>
      <c r="I81" s="52" t="s">
        <v>6</v>
      </c>
      <c r="J81" s="52" t="s">
        <v>7</v>
      </c>
      <c r="K81" s="52" t="s">
        <v>8</v>
      </c>
      <c r="L81" s="52" t="s">
        <v>9</v>
      </c>
      <c r="M81" s="52" t="s">
        <v>10</v>
      </c>
      <c r="N81" s="53" t="s">
        <v>11</v>
      </c>
      <c r="AD81" s="2"/>
    </row>
    <row r="82" spans="2:30" ht="20.100000000000001" customHeight="1" thickBot="1" x14ac:dyDescent="0.35">
      <c r="B82" s="554"/>
      <c r="C82" s="54">
        <v>31</v>
      </c>
      <c r="D82" s="55">
        <v>28</v>
      </c>
      <c r="E82" s="55">
        <v>31</v>
      </c>
      <c r="F82" s="55">
        <v>30</v>
      </c>
      <c r="G82" s="55">
        <v>31</v>
      </c>
      <c r="H82" s="55">
        <v>30</v>
      </c>
      <c r="I82" s="55">
        <v>31</v>
      </c>
      <c r="J82" s="55">
        <v>31</v>
      </c>
      <c r="K82" s="55">
        <v>30</v>
      </c>
      <c r="L82" s="55">
        <v>31</v>
      </c>
      <c r="M82" s="55">
        <v>30</v>
      </c>
      <c r="N82" s="56">
        <v>31</v>
      </c>
      <c r="AD82" s="2"/>
    </row>
    <row r="83" spans="2:30" ht="20.100000000000001" customHeight="1" x14ac:dyDescent="0.3">
      <c r="B83" s="48">
        <v>1</v>
      </c>
      <c r="C83" s="360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2"/>
      <c r="AD83" s="2"/>
    </row>
    <row r="84" spans="2:30" ht="20.100000000000001" customHeight="1" x14ac:dyDescent="0.3">
      <c r="B84" s="49">
        <v>2</v>
      </c>
      <c r="C84" s="363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5"/>
      <c r="AD84" s="2"/>
    </row>
    <row r="85" spans="2:30" ht="20.100000000000001" customHeight="1" x14ac:dyDescent="0.3">
      <c r="B85" s="49">
        <v>3</v>
      </c>
      <c r="C85" s="363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5"/>
      <c r="AD85" s="2"/>
    </row>
    <row r="86" spans="2:30" ht="20.100000000000001" customHeight="1" x14ac:dyDescent="0.3">
      <c r="B86" s="49">
        <v>4</v>
      </c>
      <c r="C86" s="363"/>
      <c r="D86" s="364"/>
      <c r="E86" s="364"/>
      <c r="F86" s="364"/>
      <c r="G86" s="364"/>
      <c r="H86" s="364"/>
      <c r="I86" s="364"/>
      <c r="J86" s="364"/>
      <c r="K86" s="364"/>
      <c r="L86" s="364"/>
      <c r="M86" s="364"/>
      <c r="N86" s="365"/>
      <c r="AD86" s="2"/>
    </row>
    <row r="87" spans="2:30" ht="20.100000000000001" customHeight="1" x14ac:dyDescent="0.3">
      <c r="B87" s="49">
        <v>5</v>
      </c>
      <c r="C87" s="363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5"/>
      <c r="AD87" s="2"/>
    </row>
    <row r="88" spans="2:30" ht="20.100000000000001" customHeight="1" x14ac:dyDescent="0.3">
      <c r="B88" s="49">
        <v>6</v>
      </c>
      <c r="C88" s="363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5"/>
      <c r="AD88" s="2"/>
    </row>
    <row r="89" spans="2:30" ht="20.100000000000001" customHeight="1" x14ac:dyDescent="0.3">
      <c r="B89" s="49">
        <v>7</v>
      </c>
      <c r="C89" s="363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5"/>
      <c r="AD89" s="2"/>
    </row>
    <row r="90" spans="2:30" ht="20.100000000000001" customHeight="1" x14ac:dyDescent="0.3">
      <c r="B90" s="49">
        <v>8</v>
      </c>
      <c r="C90" s="363"/>
      <c r="D90" s="364"/>
      <c r="E90" s="364"/>
      <c r="F90" s="364"/>
      <c r="G90" s="364"/>
      <c r="H90" s="364"/>
      <c r="I90" s="364"/>
      <c r="J90" s="364"/>
      <c r="K90" s="364"/>
      <c r="L90" s="364"/>
      <c r="M90" s="364"/>
      <c r="N90" s="365"/>
      <c r="AD90" s="2"/>
    </row>
    <row r="91" spans="2:30" ht="20.100000000000001" customHeight="1" x14ac:dyDescent="0.3">
      <c r="B91" s="49">
        <v>9</v>
      </c>
      <c r="C91" s="363"/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365"/>
      <c r="AD91" s="2"/>
    </row>
    <row r="92" spans="2:30" ht="20.100000000000001" customHeight="1" x14ac:dyDescent="0.3">
      <c r="B92" s="49">
        <v>10</v>
      </c>
      <c r="C92" s="363"/>
      <c r="D92" s="364"/>
      <c r="E92" s="364"/>
      <c r="F92" s="364"/>
      <c r="G92" s="364"/>
      <c r="H92" s="364"/>
      <c r="I92" s="364"/>
      <c r="J92" s="364"/>
      <c r="K92" s="364"/>
      <c r="L92" s="364"/>
      <c r="M92" s="364"/>
      <c r="N92" s="365"/>
      <c r="AD92" s="2"/>
    </row>
    <row r="93" spans="2:30" ht="20.100000000000001" customHeight="1" x14ac:dyDescent="0.3">
      <c r="B93" s="49">
        <v>11</v>
      </c>
      <c r="C93" s="363"/>
      <c r="D93" s="364"/>
      <c r="E93" s="364"/>
      <c r="F93" s="364"/>
      <c r="G93" s="366"/>
      <c r="H93" s="366"/>
      <c r="I93" s="366"/>
      <c r="J93" s="366"/>
      <c r="K93" s="366"/>
      <c r="L93" s="364"/>
      <c r="M93" s="364"/>
      <c r="N93" s="365"/>
      <c r="AD93" s="2"/>
    </row>
    <row r="94" spans="2:30" ht="20.100000000000001" customHeight="1" thickBot="1" x14ac:dyDescent="0.35">
      <c r="B94" s="49">
        <v>12</v>
      </c>
      <c r="C94" s="363"/>
      <c r="D94" s="364"/>
      <c r="E94" s="364"/>
      <c r="F94" s="367"/>
      <c r="G94" s="366"/>
      <c r="H94" s="366"/>
      <c r="I94" s="366"/>
      <c r="J94" s="366"/>
      <c r="K94" s="366"/>
      <c r="L94" s="363"/>
      <c r="M94" s="364"/>
      <c r="N94" s="365"/>
      <c r="AD94" s="2"/>
    </row>
    <row r="95" spans="2:30" ht="20.100000000000001" customHeight="1" thickBot="1" x14ac:dyDescent="0.35">
      <c r="B95" s="49">
        <v>13</v>
      </c>
      <c r="C95" s="363"/>
      <c r="D95" s="364"/>
      <c r="E95" s="364"/>
      <c r="F95" s="367"/>
      <c r="G95" s="368"/>
      <c r="H95" s="368"/>
      <c r="I95" s="368"/>
      <c r="J95" s="368"/>
      <c r="K95" s="368"/>
      <c r="L95" s="363"/>
      <c r="M95" s="364"/>
      <c r="N95" s="365"/>
      <c r="AD95" s="2"/>
    </row>
    <row r="96" spans="2:30" ht="20.100000000000001" customHeight="1" thickBot="1" x14ac:dyDescent="0.35">
      <c r="B96" s="49">
        <v>14</v>
      </c>
      <c r="C96" s="363"/>
      <c r="D96" s="364"/>
      <c r="E96" s="364"/>
      <c r="F96" s="367"/>
      <c r="G96" s="368"/>
      <c r="H96" s="368"/>
      <c r="I96" s="368"/>
      <c r="J96" s="368"/>
      <c r="K96" s="368"/>
      <c r="L96" s="363"/>
      <c r="M96" s="364"/>
      <c r="N96" s="365"/>
      <c r="AD96" s="2"/>
    </row>
    <row r="97" spans="2:30" ht="20.100000000000001" customHeight="1" thickBot="1" x14ac:dyDescent="0.35">
      <c r="B97" s="49">
        <v>15</v>
      </c>
      <c r="C97" s="363"/>
      <c r="D97" s="364"/>
      <c r="E97" s="364"/>
      <c r="F97" s="367"/>
      <c r="G97" s="368"/>
      <c r="H97" s="368"/>
      <c r="I97" s="368"/>
      <c r="J97" s="368"/>
      <c r="K97" s="368"/>
      <c r="L97" s="363"/>
      <c r="M97" s="364"/>
      <c r="N97" s="365"/>
      <c r="AD97" s="2"/>
    </row>
    <row r="98" spans="2:30" ht="20.100000000000001" customHeight="1" thickBot="1" x14ac:dyDescent="0.35">
      <c r="B98" s="49">
        <v>16</v>
      </c>
      <c r="C98" s="363"/>
      <c r="D98" s="364"/>
      <c r="E98" s="364"/>
      <c r="F98" s="367"/>
      <c r="G98" s="368"/>
      <c r="H98" s="368"/>
      <c r="I98" s="368"/>
      <c r="J98" s="368"/>
      <c r="K98" s="368"/>
      <c r="L98" s="363"/>
      <c r="M98" s="364"/>
      <c r="N98" s="365"/>
      <c r="AD98" s="2"/>
    </row>
    <row r="99" spans="2:30" ht="20.100000000000001" customHeight="1" thickBot="1" x14ac:dyDescent="0.35">
      <c r="B99" s="49">
        <v>17</v>
      </c>
      <c r="C99" s="363"/>
      <c r="D99" s="364"/>
      <c r="E99" s="364"/>
      <c r="F99" s="364"/>
      <c r="G99" s="368"/>
      <c r="H99" s="368"/>
      <c r="I99" s="368"/>
      <c r="J99" s="368"/>
      <c r="K99" s="368"/>
      <c r="L99" s="364"/>
      <c r="M99" s="364"/>
      <c r="N99" s="365"/>
      <c r="AD99" s="2"/>
    </row>
    <row r="100" spans="2:30" ht="20.100000000000001" customHeight="1" thickBot="1" x14ac:dyDescent="0.35">
      <c r="B100" s="49">
        <v>18</v>
      </c>
      <c r="C100" s="363"/>
      <c r="D100" s="364"/>
      <c r="E100" s="364"/>
      <c r="F100" s="364"/>
      <c r="G100" s="368"/>
      <c r="H100" s="368"/>
      <c r="I100" s="368"/>
      <c r="J100" s="368"/>
      <c r="K100" s="368"/>
      <c r="L100" s="364"/>
      <c r="M100" s="364"/>
      <c r="N100" s="365"/>
      <c r="AD100" s="2"/>
    </row>
    <row r="101" spans="2:30" ht="20.100000000000001" customHeight="1" x14ac:dyDescent="0.3">
      <c r="B101" s="49">
        <v>19</v>
      </c>
      <c r="C101" s="363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5"/>
      <c r="AD101" s="2"/>
    </row>
    <row r="102" spans="2:30" ht="20.100000000000001" customHeight="1" x14ac:dyDescent="0.3">
      <c r="B102" s="49">
        <v>20</v>
      </c>
      <c r="C102" s="363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5"/>
      <c r="AD102" s="2"/>
    </row>
    <row r="103" spans="2:30" ht="20.100000000000001" customHeight="1" x14ac:dyDescent="0.3">
      <c r="B103" s="49">
        <v>21</v>
      </c>
      <c r="C103" s="363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5"/>
      <c r="AD103" s="2"/>
    </row>
    <row r="104" spans="2:30" ht="20.100000000000001" customHeight="1" x14ac:dyDescent="0.3">
      <c r="B104" s="49">
        <v>22</v>
      </c>
      <c r="C104" s="363"/>
      <c r="D104" s="364"/>
      <c r="E104" s="364"/>
      <c r="F104" s="364"/>
      <c r="G104" s="364"/>
      <c r="H104" s="364"/>
      <c r="I104" s="364"/>
      <c r="J104" s="364"/>
      <c r="K104" s="364"/>
      <c r="L104" s="364"/>
      <c r="M104" s="364"/>
      <c r="N104" s="365"/>
      <c r="AD104" s="2"/>
    </row>
    <row r="105" spans="2:30" ht="20.100000000000001" customHeight="1" x14ac:dyDescent="0.3">
      <c r="B105" s="49">
        <v>23</v>
      </c>
      <c r="C105" s="363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5"/>
      <c r="AD105" s="2"/>
    </row>
    <row r="106" spans="2:30" ht="20.100000000000001" customHeight="1" thickBot="1" x14ac:dyDescent="0.35">
      <c r="B106" s="50">
        <v>24</v>
      </c>
      <c r="C106" s="369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1"/>
      <c r="AD106" s="2"/>
    </row>
    <row r="107" spans="2:30" ht="20.100000000000001" customHeight="1" x14ac:dyDescent="0.3">
      <c r="B107" s="36" t="s">
        <v>12</v>
      </c>
      <c r="C107" s="372">
        <f t="shared" ref="C107:N107" si="2">SUM(C83:C106)</f>
        <v>0</v>
      </c>
      <c r="D107" s="373">
        <f t="shared" si="2"/>
        <v>0</v>
      </c>
      <c r="E107" s="373">
        <f t="shared" si="2"/>
        <v>0</v>
      </c>
      <c r="F107" s="373">
        <f t="shared" si="2"/>
        <v>0</v>
      </c>
      <c r="G107" s="373">
        <f t="shared" si="2"/>
        <v>0</v>
      </c>
      <c r="H107" s="373">
        <f t="shared" si="2"/>
        <v>0</v>
      </c>
      <c r="I107" s="373">
        <f t="shared" si="2"/>
        <v>0</v>
      </c>
      <c r="J107" s="373">
        <f t="shared" si="2"/>
        <v>0</v>
      </c>
      <c r="K107" s="373">
        <f t="shared" si="2"/>
        <v>0</v>
      </c>
      <c r="L107" s="373">
        <f t="shared" si="2"/>
        <v>0</v>
      </c>
      <c r="M107" s="373">
        <f t="shared" si="2"/>
        <v>0</v>
      </c>
      <c r="N107" s="374">
        <f t="shared" si="2"/>
        <v>0</v>
      </c>
      <c r="AD107" s="2"/>
    </row>
    <row r="108" spans="2:30" ht="20.100000000000001" customHeight="1" thickBot="1" x14ac:dyDescent="0.35">
      <c r="B108" s="37" t="s">
        <v>13</v>
      </c>
      <c r="C108" s="375">
        <v>0</v>
      </c>
      <c r="D108" s="376">
        <v>0</v>
      </c>
      <c r="E108" s="376">
        <v>0</v>
      </c>
      <c r="F108" s="376">
        <v>0</v>
      </c>
      <c r="G108" s="377">
        <f>SUM(G95:G100)</f>
        <v>0</v>
      </c>
      <c r="H108" s="377">
        <f>SUM(H95:H100)</f>
        <v>0</v>
      </c>
      <c r="I108" s="377">
        <f>SUM(I95:I100)</f>
        <v>0</v>
      </c>
      <c r="J108" s="377">
        <f>SUM(J95:J100)</f>
        <v>0</v>
      </c>
      <c r="K108" s="377">
        <f>SUM(K95:K100)</f>
        <v>0</v>
      </c>
      <c r="L108" s="377">
        <v>0</v>
      </c>
      <c r="M108" s="377">
        <v>0</v>
      </c>
      <c r="N108" s="378">
        <v>0</v>
      </c>
      <c r="AD108" s="2"/>
    </row>
    <row r="109" spans="2:30" ht="20.100000000000001" customHeight="1" x14ac:dyDescent="0.3">
      <c r="B109" s="38" t="s">
        <v>19</v>
      </c>
      <c r="C109" s="218">
        <f>+SUMPRODUCT(C82:N82,C107:N107)</f>
        <v>0</v>
      </c>
      <c r="D109" s="336"/>
      <c r="E109" s="379"/>
      <c r="F109" s="379"/>
      <c r="G109" s="379"/>
      <c r="H109" s="379"/>
      <c r="I109" s="379"/>
      <c r="J109" s="379"/>
      <c r="K109" s="379"/>
      <c r="L109" s="379"/>
      <c r="M109" s="379"/>
      <c r="N109" s="380"/>
      <c r="AD109" s="2"/>
    </row>
    <row r="110" spans="2:30" ht="20.100000000000001" customHeight="1" thickBot="1" x14ac:dyDescent="0.35">
      <c r="B110" s="39" t="s">
        <v>13</v>
      </c>
      <c r="C110" s="219">
        <f>+SUMPRODUCT(G108:K108,G82:K82)</f>
        <v>0</v>
      </c>
      <c r="D110" s="336"/>
      <c r="E110" s="379"/>
      <c r="F110" s="380"/>
      <c r="G110" s="379"/>
      <c r="H110" s="379"/>
      <c r="I110" s="379"/>
      <c r="J110" s="379"/>
      <c r="K110" s="379"/>
      <c r="L110" s="379"/>
      <c r="M110" s="379"/>
      <c r="N110" s="380"/>
      <c r="AD110" s="2"/>
    </row>
    <row r="111" spans="2:30" ht="20.100000000000001" customHeight="1" x14ac:dyDescent="0.3">
      <c r="B111" s="43" t="s">
        <v>14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AD111" s="2"/>
    </row>
    <row r="112" spans="2:30" ht="20.100000000000001" customHeight="1" x14ac:dyDescent="0.25">
      <c r="B112" s="33" t="s">
        <v>53</v>
      </c>
      <c r="AD112" s="2"/>
    </row>
    <row r="113" spans="2:31" ht="20.100000000000001" customHeight="1" x14ac:dyDescent="0.25">
      <c r="B113" s="33" t="s">
        <v>15</v>
      </c>
      <c r="AD113" s="2"/>
    </row>
    <row r="114" spans="2:31" ht="20.100000000000001" customHeight="1" x14ac:dyDescent="0.25">
      <c r="B114" s="33" t="s">
        <v>274</v>
      </c>
      <c r="AD114" s="2"/>
    </row>
    <row r="115" spans="2:31" ht="20.100000000000001" customHeight="1" x14ac:dyDescent="0.25">
      <c r="AD115" s="2"/>
    </row>
    <row r="116" spans="2:31" ht="20.100000000000001" customHeight="1" x14ac:dyDescent="0.25">
      <c r="B116" s="24" t="s">
        <v>104</v>
      </c>
      <c r="AD116" s="2"/>
    </row>
    <row r="117" spans="2:31" ht="20.100000000000001" customHeight="1" thickBot="1" x14ac:dyDescent="0.4">
      <c r="B117" s="57" t="s">
        <v>151</v>
      </c>
      <c r="O117" s="13"/>
      <c r="AD117" s="2"/>
    </row>
    <row r="118" spans="2:31" ht="20.100000000000001" customHeight="1" x14ac:dyDescent="0.3">
      <c r="B118" s="553" t="s">
        <v>18</v>
      </c>
      <c r="C118" s="51" t="s">
        <v>0</v>
      </c>
      <c r="D118" s="52" t="s">
        <v>1</v>
      </c>
      <c r="E118" s="52" t="s">
        <v>2</v>
      </c>
      <c r="F118" s="52" t="s">
        <v>3</v>
      </c>
      <c r="G118" s="52" t="s">
        <v>4</v>
      </c>
      <c r="H118" s="52" t="s">
        <v>5</v>
      </c>
      <c r="I118" s="52" t="s">
        <v>6</v>
      </c>
      <c r="J118" s="52" t="s">
        <v>7</v>
      </c>
      <c r="K118" s="52" t="s">
        <v>8</v>
      </c>
      <c r="L118" s="52" t="s">
        <v>9</v>
      </c>
      <c r="M118" s="52" t="s">
        <v>10</v>
      </c>
      <c r="N118" s="53" t="s">
        <v>11</v>
      </c>
      <c r="O118" s="13"/>
      <c r="AD118" s="2"/>
    </row>
    <row r="119" spans="2:31" ht="20.100000000000001" customHeight="1" thickBot="1" x14ac:dyDescent="0.35">
      <c r="B119" s="554"/>
      <c r="C119" s="54">
        <v>31</v>
      </c>
      <c r="D119" s="55">
        <v>28</v>
      </c>
      <c r="E119" s="55">
        <v>31</v>
      </c>
      <c r="F119" s="55">
        <v>30</v>
      </c>
      <c r="G119" s="55">
        <v>31</v>
      </c>
      <c r="H119" s="55">
        <v>30</v>
      </c>
      <c r="I119" s="55">
        <v>31</v>
      </c>
      <c r="J119" s="55">
        <v>31</v>
      </c>
      <c r="K119" s="55">
        <v>30</v>
      </c>
      <c r="L119" s="55">
        <v>31</v>
      </c>
      <c r="M119" s="55">
        <v>30</v>
      </c>
      <c r="N119" s="56">
        <v>31</v>
      </c>
      <c r="O119" s="13"/>
      <c r="AD119" s="2"/>
    </row>
    <row r="120" spans="2:31" ht="20.100000000000001" customHeight="1" x14ac:dyDescent="0.3">
      <c r="B120" s="48">
        <v>1</v>
      </c>
      <c r="C120" s="523">
        <v>0</v>
      </c>
      <c r="D120" s="316">
        <v>0</v>
      </c>
      <c r="E120" s="316">
        <v>0</v>
      </c>
      <c r="F120" s="316">
        <v>0</v>
      </c>
      <c r="G120" s="316">
        <v>0</v>
      </c>
      <c r="H120" s="316">
        <v>0</v>
      </c>
      <c r="I120" s="316">
        <v>0</v>
      </c>
      <c r="J120" s="316">
        <v>0</v>
      </c>
      <c r="K120" s="316">
        <v>0</v>
      </c>
      <c r="L120" s="316">
        <v>0</v>
      </c>
      <c r="M120" s="316">
        <v>0</v>
      </c>
      <c r="N120" s="524">
        <v>0</v>
      </c>
      <c r="O120" s="13"/>
      <c r="AD120" s="2"/>
    </row>
    <row r="121" spans="2:31" ht="20.100000000000001" customHeight="1" x14ac:dyDescent="0.3">
      <c r="B121" s="49">
        <v>2</v>
      </c>
      <c r="C121" s="525">
        <v>0</v>
      </c>
      <c r="D121" s="320">
        <v>0</v>
      </c>
      <c r="E121" s="320">
        <v>0</v>
      </c>
      <c r="F121" s="320">
        <v>0</v>
      </c>
      <c r="G121" s="320">
        <v>0</v>
      </c>
      <c r="H121" s="320">
        <v>0</v>
      </c>
      <c r="I121" s="320">
        <v>0</v>
      </c>
      <c r="J121" s="320">
        <v>0</v>
      </c>
      <c r="K121" s="320">
        <v>0</v>
      </c>
      <c r="L121" s="320">
        <v>0</v>
      </c>
      <c r="M121" s="320">
        <v>0</v>
      </c>
      <c r="N121" s="526">
        <v>0</v>
      </c>
      <c r="O121" s="13"/>
      <c r="AD121" s="2"/>
    </row>
    <row r="122" spans="2:31" ht="20.100000000000001" customHeight="1" x14ac:dyDescent="0.3">
      <c r="B122" s="49">
        <v>3</v>
      </c>
      <c r="C122" s="525">
        <v>0</v>
      </c>
      <c r="D122" s="320">
        <v>0</v>
      </c>
      <c r="E122" s="320">
        <v>0</v>
      </c>
      <c r="F122" s="320">
        <v>0</v>
      </c>
      <c r="G122" s="320">
        <v>0</v>
      </c>
      <c r="H122" s="320">
        <v>0</v>
      </c>
      <c r="I122" s="320">
        <v>0</v>
      </c>
      <c r="J122" s="320">
        <v>0</v>
      </c>
      <c r="K122" s="320">
        <v>0</v>
      </c>
      <c r="L122" s="320">
        <v>0</v>
      </c>
      <c r="M122" s="320">
        <v>0</v>
      </c>
      <c r="N122" s="526">
        <v>0</v>
      </c>
      <c r="O122" s="13"/>
      <c r="AD122" s="2"/>
    </row>
    <row r="123" spans="2:31" ht="20.100000000000001" customHeight="1" x14ac:dyDescent="0.3">
      <c r="B123" s="49">
        <v>4</v>
      </c>
      <c r="C123" s="525">
        <v>0</v>
      </c>
      <c r="D123" s="320">
        <v>0</v>
      </c>
      <c r="E123" s="320">
        <v>0</v>
      </c>
      <c r="F123" s="320">
        <v>0</v>
      </c>
      <c r="G123" s="320">
        <v>0</v>
      </c>
      <c r="H123" s="320">
        <v>0</v>
      </c>
      <c r="I123" s="320">
        <v>0</v>
      </c>
      <c r="J123" s="320">
        <v>0</v>
      </c>
      <c r="K123" s="320">
        <v>0</v>
      </c>
      <c r="L123" s="320">
        <v>0</v>
      </c>
      <c r="M123" s="320">
        <v>0</v>
      </c>
      <c r="N123" s="526">
        <v>0</v>
      </c>
      <c r="O123" s="13"/>
      <c r="AD123" s="2"/>
    </row>
    <row r="124" spans="2:31" ht="20.100000000000001" customHeight="1" x14ac:dyDescent="0.3">
      <c r="B124" s="49">
        <v>5</v>
      </c>
      <c r="C124" s="525">
        <v>0</v>
      </c>
      <c r="D124" s="320">
        <v>0</v>
      </c>
      <c r="E124" s="320">
        <v>0</v>
      </c>
      <c r="F124" s="320">
        <v>0</v>
      </c>
      <c r="G124" s="320">
        <v>0</v>
      </c>
      <c r="H124" s="320">
        <v>0</v>
      </c>
      <c r="I124" s="320">
        <v>0</v>
      </c>
      <c r="J124" s="320">
        <v>0</v>
      </c>
      <c r="K124" s="320">
        <v>0</v>
      </c>
      <c r="L124" s="320">
        <v>0</v>
      </c>
      <c r="M124" s="320">
        <v>0</v>
      </c>
      <c r="N124" s="526">
        <v>0</v>
      </c>
      <c r="O124" s="13"/>
      <c r="AD124" s="2"/>
      <c r="AE124" s="13"/>
    </row>
    <row r="125" spans="2:31" ht="20.100000000000001" customHeight="1" x14ac:dyDescent="0.3">
      <c r="B125" s="49">
        <v>6</v>
      </c>
      <c r="C125" s="525">
        <v>0</v>
      </c>
      <c r="D125" s="320">
        <v>0</v>
      </c>
      <c r="E125" s="320">
        <v>0</v>
      </c>
      <c r="F125" s="320">
        <v>0</v>
      </c>
      <c r="G125" s="320">
        <v>0.18907469059050788</v>
      </c>
      <c r="H125" s="320">
        <v>0</v>
      </c>
      <c r="I125" s="320">
        <v>0.14569255576380147</v>
      </c>
      <c r="J125" s="320">
        <v>0</v>
      </c>
      <c r="K125" s="320">
        <v>0</v>
      </c>
      <c r="L125" s="320">
        <v>0</v>
      </c>
      <c r="M125" s="320">
        <v>0</v>
      </c>
      <c r="N125" s="526">
        <v>0</v>
      </c>
      <c r="O125" s="13"/>
      <c r="AD125" s="2"/>
      <c r="AE125" s="13"/>
    </row>
    <row r="126" spans="2:31" ht="20.100000000000001" customHeight="1" x14ac:dyDescent="0.3">
      <c r="B126" s="49">
        <v>7</v>
      </c>
      <c r="C126" s="525">
        <v>0</v>
      </c>
      <c r="D126" s="320">
        <v>0</v>
      </c>
      <c r="E126" s="320">
        <v>4.7333844286196118</v>
      </c>
      <c r="F126" s="320">
        <v>23.199025682916904</v>
      </c>
      <c r="G126" s="320">
        <v>38.66157427571774</v>
      </c>
      <c r="H126" s="320">
        <v>41.622578881821852</v>
      </c>
      <c r="I126" s="320">
        <v>31.271456686306209</v>
      </c>
      <c r="J126" s="320">
        <v>18.934945240839212</v>
      </c>
      <c r="K126" s="320">
        <v>12.033769572477627</v>
      </c>
      <c r="L126" s="320">
        <v>0.2333393580228382</v>
      </c>
      <c r="M126" s="320">
        <v>0</v>
      </c>
      <c r="N126" s="526">
        <v>0</v>
      </c>
      <c r="O126" s="13"/>
      <c r="AD126" s="2"/>
      <c r="AE126" s="13"/>
    </row>
    <row r="127" spans="2:31" ht="20.100000000000001" customHeight="1" x14ac:dyDescent="0.3">
      <c r="B127" s="49">
        <v>8</v>
      </c>
      <c r="C127" s="525">
        <v>0</v>
      </c>
      <c r="D127" s="320">
        <v>15.234804690848735</v>
      </c>
      <c r="E127" s="320">
        <v>35.084762404192944</v>
      </c>
      <c r="F127" s="320">
        <v>54.577149408596348</v>
      </c>
      <c r="G127" s="320">
        <v>60.865212100609064</v>
      </c>
      <c r="H127" s="320">
        <v>60.555367499607435</v>
      </c>
      <c r="I127" s="320">
        <v>51.060347265059434</v>
      </c>
      <c r="J127" s="320">
        <v>46.772216376305906</v>
      </c>
      <c r="K127" s="320">
        <v>47.902589406684946</v>
      </c>
      <c r="L127" s="320">
        <v>37.008110969711396</v>
      </c>
      <c r="M127" s="320">
        <v>24.607212660823031</v>
      </c>
      <c r="N127" s="526">
        <v>4.4601862774802115</v>
      </c>
      <c r="O127" s="13"/>
      <c r="AD127" s="2"/>
      <c r="AE127" s="13"/>
    </row>
    <row r="128" spans="2:31" ht="20.100000000000001" customHeight="1" x14ac:dyDescent="0.3">
      <c r="B128" s="49">
        <v>9</v>
      </c>
      <c r="C128" s="525">
        <v>40.750608154873582</v>
      </c>
      <c r="D128" s="320">
        <v>48.316117138588233</v>
      </c>
      <c r="E128" s="320">
        <v>52.856181183585832</v>
      </c>
      <c r="F128" s="320">
        <v>65.662722102654641</v>
      </c>
      <c r="G128" s="320">
        <v>65.160088706535305</v>
      </c>
      <c r="H128" s="320">
        <v>65.655877798292565</v>
      </c>
      <c r="I128" s="320">
        <v>55.518727745054314</v>
      </c>
      <c r="J128" s="320">
        <v>57.41950836781411</v>
      </c>
      <c r="K128" s="320">
        <v>60.352032967863472</v>
      </c>
      <c r="L128" s="320">
        <v>51.731551781006402</v>
      </c>
      <c r="M128" s="320">
        <v>49.138700705157497</v>
      </c>
      <c r="N128" s="526">
        <v>45.364119763704174</v>
      </c>
      <c r="O128" s="13"/>
      <c r="AD128" s="2"/>
      <c r="AE128" s="13"/>
    </row>
    <row r="129" spans="2:31" ht="20.100000000000001" customHeight="1" x14ac:dyDescent="0.3">
      <c r="B129" s="49">
        <v>10</v>
      </c>
      <c r="C129" s="525">
        <v>50.120936564455164</v>
      </c>
      <c r="D129" s="320">
        <v>54.490281627243192</v>
      </c>
      <c r="E129" s="320">
        <v>58.240976505841132</v>
      </c>
      <c r="F129" s="320">
        <v>64.695881685226482</v>
      </c>
      <c r="G129" s="320">
        <v>65.387422317031664</v>
      </c>
      <c r="H129" s="320">
        <v>68.587697654569766</v>
      </c>
      <c r="I129" s="320">
        <v>60.478877795236897</v>
      </c>
      <c r="J129" s="320">
        <v>61.019621363031483</v>
      </c>
      <c r="K129" s="320">
        <v>62.267000113683302</v>
      </c>
      <c r="L129" s="320">
        <v>55.11066050854263</v>
      </c>
      <c r="M129" s="320">
        <v>50.770402039421484</v>
      </c>
      <c r="N129" s="526">
        <v>51.042293816014137</v>
      </c>
      <c r="O129" s="13"/>
      <c r="AD129" s="2"/>
      <c r="AE129" s="13"/>
    </row>
    <row r="130" spans="2:31" ht="20.100000000000001" customHeight="1" x14ac:dyDescent="0.3">
      <c r="B130" s="49">
        <v>11</v>
      </c>
      <c r="C130" s="525">
        <v>49.09988707202244</v>
      </c>
      <c r="D130" s="320">
        <v>53.902522104700076</v>
      </c>
      <c r="E130" s="320">
        <v>63.579244256547106</v>
      </c>
      <c r="F130" s="320">
        <v>65.738070247328281</v>
      </c>
      <c r="G130" s="322">
        <v>65.93954376672643</v>
      </c>
      <c r="H130" s="322">
        <v>68.90402985081451</v>
      </c>
      <c r="I130" s="322">
        <v>62.947187981824001</v>
      </c>
      <c r="J130" s="322">
        <v>64.297935815389025</v>
      </c>
      <c r="K130" s="322">
        <v>64.461870546401457</v>
      </c>
      <c r="L130" s="320">
        <v>55.310972780978091</v>
      </c>
      <c r="M130" s="320">
        <v>49.72903189430864</v>
      </c>
      <c r="N130" s="526">
        <v>48.211934811038361</v>
      </c>
      <c r="O130" s="13"/>
      <c r="AD130" s="2"/>
      <c r="AE130" s="13"/>
    </row>
    <row r="131" spans="2:31" ht="20.100000000000001" customHeight="1" thickBot="1" x14ac:dyDescent="0.35">
      <c r="B131" s="49">
        <v>12</v>
      </c>
      <c r="C131" s="525">
        <v>46.332260294977686</v>
      </c>
      <c r="D131" s="320">
        <v>55.099687444025371</v>
      </c>
      <c r="E131" s="320">
        <v>61.85070684355572</v>
      </c>
      <c r="F131" s="527">
        <v>68.705659602692251</v>
      </c>
      <c r="G131" s="322">
        <v>65.93954376672643</v>
      </c>
      <c r="H131" s="322">
        <v>68.90402985081451</v>
      </c>
      <c r="I131" s="322">
        <v>62.947187981824001</v>
      </c>
      <c r="J131" s="322">
        <v>64.297935815389025</v>
      </c>
      <c r="K131" s="322">
        <v>64.461870546401457</v>
      </c>
      <c r="L131" s="525">
        <v>53.765110565734361</v>
      </c>
      <c r="M131" s="320">
        <v>48.020614489832298</v>
      </c>
      <c r="N131" s="526">
        <v>44.282503642580359</v>
      </c>
      <c r="O131" s="13"/>
      <c r="AD131" s="2"/>
      <c r="AE131" s="13"/>
    </row>
    <row r="132" spans="2:31" ht="20.100000000000001" customHeight="1" thickBot="1" x14ac:dyDescent="0.35">
      <c r="B132" s="49">
        <v>13</v>
      </c>
      <c r="C132" s="525">
        <v>45.116082843441532</v>
      </c>
      <c r="D132" s="320">
        <v>54.679631583955938</v>
      </c>
      <c r="E132" s="320">
        <v>62.074322502587862</v>
      </c>
      <c r="F132" s="527">
        <v>67.283463664269121</v>
      </c>
      <c r="G132" s="324">
        <v>65.67379509594015</v>
      </c>
      <c r="H132" s="324">
        <v>68.173150742979388</v>
      </c>
      <c r="I132" s="324">
        <v>66.132336408781157</v>
      </c>
      <c r="J132" s="324">
        <v>60.644563108874287</v>
      </c>
      <c r="K132" s="324">
        <v>64.914728726412946</v>
      </c>
      <c r="L132" s="525">
        <v>52.18248294730197</v>
      </c>
      <c r="M132" s="320">
        <v>48.438647857795715</v>
      </c>
      <c r="N132" s="526">
        <v>44.463040395937476</v>
      </c>
      <c r="O132" s="13"/>
      <c r="AD132" s="2"/>
      <c r="AE132" s="13"/>
    </row>
    <row r="133" spans="2:31" ht="20.100000000000001" customHeight="1" thickBot="1" x14ac:dyDescent="0.35">
      <c r="B133" s="49">
        <v>14</v>
      </c>
      <c r="C133" s="525">
        <v>46.862289011778344</v>
      </c>
      <c r="D133" s="320">
        <v>55.327401949775421</v>
      </c>
      <c r="E133" s="320">
        <v>62.597786534545151</v>
      </c>
      <c r="F133" s="527">
        <v>65.500135383624666</v>
      </c>
      <c r="G133" s="324">
        <v>67.513726226994223</v>
      </c>
      <c r="H133" s="324">
        <v>69.502580284869239</v>
      </c>
      <c r="I133" s="324">
        <v>64.691092776673841</v>
      </c>
      <c r="J133" s="324">
        <v>64.26398772782602</v>
      </c>
      <c r="K133" s="324">
        <v>64.844251331990819</v>
      </c>
      <c r="L133" s="525">
        <v>57.796709592170096</v>
      </c>
      <c r="M133" s="320">
        <v>51.413642717742796</v>
      </c>
      <c r="N133" s="526">
        <v>47.131796366302943</v>
      </c>
      <c r="O133" s="13"/>
      <c r="AD133" s="2"/>
      <c r="AE133" s="13"/>
    </row>
    <row r="134" spans="2:31" ht="20.100000000000001" customHeight="1" thickBot="1" x14ac:dyDescent="0.35">
      <c r="B134" s="49">
        <v>15</v>
      </c>
      <c r="C134" s="525">
        <v>46.578000367561593</v>
      </c>
      <c r="D134" s="320">
        <v>52.374910049523791</v>
      </c>
      <c r="E134" s="320">
        <v>60.720693992081962</v>
      </c>
      <c r="F134" s="527">
        <v>63.414500235592293</v>
      </c>
      <c r="G134" s="324">
        <v>64.851745391555013</v>
      </c>
      <c r="H134" s="324">
        <v>66.098213474160033</v>
      </c>
      <c r="I134" s="324">
        <v>62.532180418385529</v>
      </c>
      <c r="J134" s="324">
        <v>62.200633284589721</v>
      </c>
      <c r="K134" s="324">
        <v>62.079444661486818</v>
      </c>
      <c r="L134" s="525">
        <v>56.564970149021427</v>
      </c>
      <c r="M134" s="320">
        <v>52.851830524130534</v>
      </c>
      <c r="N134" s="526">
        <v>41.508547522720413</v>
      </c>
      <c r="O134" s="13"/>
      <c r="AD134" s="2"/>
      <c r="AE134" s="13"/>
    </row>
    <row r="135" spans="2:31" ht="20.100000000000001" customHeight="1" thickBot="1" x14ac:dyDescent="0.35">
      <c r="B135" s="49">
        <v>16</v>
      </c>
      <c r="C135" s="525">
        <v>43.276721964224919</v>
      </c>
      <c r="D135" s="320">
        <v>43.594211048648013</v>
      </c>
      <c r="E135" s="320">
        <v>55.806974208571631</v>
      </c>
      <c r="F135" s="527">
        <v>62.402971912231777</v>
      </c>
      <c r="G135" s="324">
        <v>60.696634795510185</v>
      </c>
      <c r="H135" s="324">
        <v>63.354175888501999</v>
      </c>
      <c r="I135" s="324">
        <v>52.646292300927321</v>
      </c>
      <c r="J135" s="324">
        <v>58.101785273605437</v>
      </c>
      <c r="K135" s="324">
        <v>58.542571463593909</v>
      </c>
      <c r="L135" s="525">
        <v>55.301260396507992</v>
      </c>
      <c r="M135" s="320">
        <v>45.062072149697883</v>
      </c>
      <c r="N135" s="526">
        <v>38.835132232778086</v>
      </c>
      <c r="O135" s="13"/>
      <c r="AD135" s="2"/>
      <c r="AE135" s="13"/>
    </row>
    <row r="136" spans="2:31" ht="20.100000000000001" customHeight="1" thickBot="1" x14ac:dyDescent="0.35">
      <c r="B136" s="49">
        <v>17</v>
      </c>
      <c r="C136" s="525">
        <v>19.321232025224898</v>
      </c>
      <c r="D136" s="320">
        <v>29.234522941723782</v>
      </c>
      <c r="E136" s="320">
        <v>45.840576488439361</v>
      </c>
      <c r="F136" s="320">
        <v>49.744988687259429</v>
      </c>
      <c r="G136" s="324">
        <v>60.696634795510185</v>
      </c>
      <c r="H136" s="324">
        <v>63.354175888501999</v>
      </c>
      <c r="I136" s="324">
        <v>52.646292300927321</v>
      </c>
      <c r="J136" s="324">
        <v>58.101785273605437</v>
      </c>
      <c r="K136" s="324">
        <v>58.542571463593909</v>
      </c>
      <c r="L136" s="320">
        <v>25.675613874484473</v>
      </c>
      <c r="M136" s="320">
        <v>11.057840049803307</v>
      </c>
      <c r="N136" s="526">
        <v>8.4484597416921616</v>
      </c>
      <c r="O136" s="13"/>
      <c r="AD136" s="2"/>
      <c r="AE136" s="13"/>
    </row>
    <row r="137" spans="2:31" ht="20.100000000000001" customHeight="1" thickBot="1" x14ac:dyDescent="0.35">
      <c r="B137" s="49">
        <v>18</v>
      </c>
      <c r="C137" s="525">
        <v>1.183725143594498E-2</v>
      </c>
      <c r="D137" s="320">
        <v>2.7110179676542572</v>
      </c>
      <c r="E137" s="320">
        <v>14.649654296752487</v>
      </c>
      <c r="F137" s="320">
        <v>24.159033487654252</v>
      </c>
      <c r="G137" s="324">
        <v>60.696634795510185</v>
      </c>
      <c r="H137" s="324">
        <v>63.354175888501999</v>
      </c>
      <c r="I137" s="324">
        <v>52.646292300927321</v>
      </c>
      <c r="J137" s="324">
        <v>58.101785273605437</v>
      </c>
      <c r="K137" s="324">
        <v>58.542571463593909</v>
      </c>
      <c r="L137" s="320">
        <v>0.40761918149650256</v>
      </c>
      <c r="M137" s="320">
        <v>0</v>
      </c>
      <c r="N137" s="526">
        <v>0</v>
      </c>
      <c r="O137" s="13"/>
      <c r="AD137" s="2"/>
      <c r="AE137" s="13"/>
    </row>
    <row r="138" spans="2:31" ht="20.100000000000001" customHeight="1" x14ac:dyDescent="0.3">
      <c r="B138" s="49">
        <v>19</v>
      </c>
      <c r="C138" s="525">
        <v>0</v>
      </c>
      <c r="D138" s="320">
        <v>0</v>
      </c>
      <c r="E138" s="320">
        <v>3.8534994208125985E-2</v>
      </c>
      <c r="F138" s="320">
        <v>0.27332555264118619</v>
      </c>
      <c r="G138" s="320">
        <v>4.245312217051965</v>
      </c>
      <c r="H138" s="320">
        <v>7.4239797620482237</v>
      </c>
      <c r="I138" s="320">
        <v>8.9442959772851829</v>
      </c>
      <c r="J138" s="320">
        <v>1.2235341528204859</v>
      </c>
      <c r="K138" s="320">
        <v>0.24215321869821765</v>
      </c>
      <c r="L138" s="320">
        <v>0</v>
      </c>
      <c r="M138" s="320">
        <v>0</v>
      </c>
      <c r="N138" s="526">
        <v>0</v>
      </c>
      <c r="O138" s="13"/>
      <c r="AD138" s="2"/>
      <c r="AE138" s="13"/>
    </row>
    <row r="139" spans="2:31" ht="20.100000000000001" customHeight="1" x14ac:dyDescent="0.3">
      <c r="B139" s="49">
        <v>20</v>
      </c>
      <c r="C139" s="525">
        <v>0</v>
      </c>
      <c r="D139" s="320">
        <v>0</v>
      </c>
      <c r="E139" s="320">
        <v>0</v>
      </c>
      <c r="F139" s="320">
        <v>0</v>
      </c>
      <c r="G139" s="320">
        <v>0</v>
      </c>
      <c r="H139" s="320">
        <v>0</v>
      </c>
      <c r="I139" s="320">
        <v>0</v>
      </c>
      <c r="J139" s="320">
        <v>0</v>
      </c>
      <c r="K139" s="320">
        <v>0</v>
      </c>
      <c r="L139" s="320">
        <v>0</v>
      </c>
      <c r="M139" s="320">
        <v>0</v>
      </c>
      <c r="N139" s="526">
        <v>0</v>
      </c>
      <c r="O139" s="13"/>
      <c r="AD139" s="2"/>
      <c r="AE139" s="44"/>
    </row>
    <row r="140" spans="2:31" ht="20.100000000000001" customHeight="1" x14ac:dyDescent="0.3">
      <c r="B140" s="49">
        <v>21</v>
      </c>
      <c r="C140" s="525">
        <v>0</v>
      </c>
      <c r="D140" s="320">
        <v>0</v>
      </c>
      <c r="E140" s="320">
        <v>0</v>
      </c>
      <c r="F140" s="320">
        <v>0</v>
      </c>
      <c r="G140" s="320">
        <v>0</v>
      </c>
      <c r="H140" s="320">
        <v>0</v>
      </c>
      <c r="I140" s="320">
        <v>0</v>
      </c>
      <c r="J140" s="320">
        <v>0</v>
      </c>
      <c r="K140" s="320">
        <v>0</v>
      </c>
      <c r="L140" s="320">
        <v>0</v>
      </c>
      <c r="M140" s="320">
        <v>0</v>
      </c>
      <c r="N140" s="526">
        <v>0</v>
      </c>
      <c r="O140" s="13"/>
      <c r="AD140" s="2"/>
      <c r="AE140" s="44"/>
    </row>
    <row r="141" spans="2:31" ht="20.100000000000001" customHeight="1" x14ac:dyDescent="0.3">
      <c r="B141" s="49">
        <v>22</v>
      </c>
      <c r="C141" s="525">
        <v>0</v>
      </c>
      <c r="D141" s="320">
        <v>0</v>
      </c>
      <c r="E141" s="320">
        <v>0</v>
      </c>
      <c r="F141" s="320">
        <v>0</v>
      </c>
      <c r="G141" s="320">
        <v>0</v>
      </c>
      <c r="H141" s="320">
        <v>0</v>
      </c>
      <c r="I141" s="320">
        <v>0</v>
      </c>
      <c r="J141" s="320">
        <v>0</v>
      </c>
      <c r="K141" s="320">
        <v>0</v>
      </c>
      <c r="L141" s="320">
        <v>0</v>
      </c>
      <c r="M141" s="320">
        <v>0</v>
      </c>
      <c r="N141" s="526">
        <v>0</v>
      </c>
      <c r="O141" s="13"/>
      <c r="AD141" s="2"/>
      <c r="AE141" s="44"/>
    </row>
    <row r="142" spans="2:31" ht="20.100000000000001" customHeight="1" x14ac:dyDescent="0.3">
      <c r="B142" s="49">
        <v>23</v>
      </c>
      <c r="C142" s="525">
        <v>0</v>
      </c>
      <c r="D142" s="320">
        <v>0</v>
      </c>
      <c r="E142" s="320">
        <v>0</v>
      </c>
      <c r="F142" s="320">
        <v>0</v>
      </c>
      <c r="G142" s="320">
        <v>0</v>
      </c>
      <c r="H142" s="320">
        <v>0</v>
      </c>
      <c r="I142" s="320">
        <v>0</v>
      </c>
      <c r="J142" s="320">
        <v>0</v>
      </c>
      <c r="K142" s="320">
        <v>0</v>
      </c>
      <c r="L142" s="320">
        <v>0</v>
      </c>
      <c r="M142" s="320">
        <v>0</v>
      </c>
      <c r="N142" s="526">
        <v>0</v>
      </c>
      <c r="O142" s="13"/>
      <c r="AD142" s="2"/>
      <c r="AE142" s="44"/>
    </row>
    <row r="143" spans="2:31" ht="20.100000000000001" customHeight="1" thickBot="1" x14ac:dyDescent="0.35">
      <c r="B143" s="50">
        <v>24</v>
      </c>
      <c r="C143" s="528">
        <v>0</v>
      </c>
      <c r="D143" s="327">
        <v>0</v>
      </c>
      <c r="E143" s="327">
        <v>0</v>
      </c>
      <c r="F143" s="327">
        <v>0</v>
      </c>
      <c r="G143" s="327">
        <v>0</v>
      </c>
      <c r="H143" s="327">
        <v>0</v>
      </c>
      <c r="I143" s="327">
        <v>0</v>
      </c>
      <c r="J143" s="327">
        <v>0</v>
      </c>
      <c r="K143" s="327">
        <v>0</v>
      </c>
      <c r="L143" s="327">
        <v>0</v>
      </c>
      <c r="M143" s="327">
        <v>0</v>
      </c>
      <c r="N143" s="529">
        <v>0</v>
      </c>
      <c r="O143" s="13"/>
      <c r="AD143" s="2"/>
      <c r="AE143" s="44"/>
    </row>
    <row r="144" spans="2:31" ht="20.100000000000001" customHeight="1" x14ac:dyDescent="0.3">
      <c r="B144" s="36" t="s">
        <v>12</v>
      </c>
      <c r="C144" s="329">
        <f t="shared" ref="C144:N144" si="3">SUM(C120:C143)</f>
        <v>387.46985554999605</v>
      </c>
      <c r="D144" s="330">
        <f t="shared" si="3"/>
        <v>464.96510854668679</v>
      </c>
      <c r="E144" s="330">
        <f t="shared" si="3"/>
        <v>578.07379863952895</v>
      </c>
      <c r="F144" s="330">
        <f t="shared" si="3"/>
        <v>675.35692765268766</v>
      </c>
      <c r="G144" s="330">
        <f t="shared" si="3"/>
        <v>746.51694294200888</v>
      </c>
      <c r="H144" s="330">
        <f t="shared" si="3"/>
        <v>775.49003346548352</v>
      </c>
      <c r="I144" s="330">
        <f t="shared" si="3"/>
        <v>684.60826049497643</v>
      </c>
      <c r="J144" s="330">
        <f t="shared" si="3"/>
        <v>675.38023707369553</v>
      </c>
      <c r="K144" s="330">
        <f t="shared" si="3"/>
        <v>679.18742548288299</v>
      </c>
      <c r="L144" s="330">
        <f t="shared" si="3"/>
        <v>501.08840210497817</v>
      </c>
      <c r="M144" s="330">
        <f t="shared" si="3"/>
        <v>431.08999508871318</v>
      </c>
      <c r="N144" s="331">
        <f t="shared" si="3"/>
        <v>373.7480145702483</v>
      </c>
      <c r="O144" s="13"/>
      <c r="AD144" s="2"/>
      <c r="AE144" s="44"/>
    </row>
    <row r="145" spans="2:31" ht="20.100000000000001" customHeight="1" thickBot="1" x14ac:dyDescent="0.35">
      <c r="B145" s="37" t="s">
        <v>13</v>
      </c>
      <c r="C145" s="332">
        <v>0</v>
      </c>
      <c r="D145" s="333">
        <v>0</v>
      </c>
      <c r="E145" s="333">
        <v>0</v>
      </c>
      <c r="F145" s="333">
        <v>0</v>
      </c>
      <c r="G145" s="334">
        <f>SUM(G132:G137)</f>
        <v>380.12917110101995</v>
      </c>
      <c r="H145" s="334">
        <f>SUM(H132:H137)</f>
        <v>393.83647216751467</v>
      </c>
      <c r="I145" s="334">
        <f>SUM(I132:I137)</f>
        <v>351.29448650662249</v>
      </c>
      <c r="J145" s="334">
        <f>SUM(J132:J137)</f>
        <v>361.41453994210633</v>
      </c>
      <c r="K145" s="334">
        <f>SUM(K132:K137)</f>
        <v>367.46613911067232</v>
      </c>
      <c r="L145" s="334">
        <v>0</v>
      </c>
      <c r="M145" s="334">
        <v>0</v>
      </c>
      <c r="N145" s="335">
        <v>0</v>
      </c>
      <c r="O145" s="13"/>
      <c r="AD145" s="2"/>
      <c r="AE145" s="44"/>
    </row>
    <row r="146" spans="2:31" ht="20.100000000000001" customHeight="1" x14ac:dyDescent="0.3">
      <c r="B146" s="38" t="s">
        <v>19</v>
      </c>
      <c r="C146" s="218">
        <f>+SUMPRODUCT(C119:N119,C144:N144)</f>
        <v>212206.20534263868</v>
      </c>
      <c r="D146" s="336"/>
      <c r="E146" s="337"/>
      <c r="F146" s="337"/>
      <c r="G146" s="337"/>
      <c r="H146" s="337"/>
      <c r="I146" s="337"/>
      <c r="J146" s="337"/>
      <c r="K146" s="337"/>
      <c r="L146" s="337"/>
      <c r="M146" s="337"/>
      <c r="N146" s="234"/>
      <c r="O146" s="13"/>
      <c r="AD146" s="2"/>
      <c r="AE146" s="44"/>
    </row>
    <row r="147" spans="2:31" ht="20.100000000000001" customHeight="1" thickBot="1" x14ac:dyDescent="0.35">
      <c r="B147" s="39" t="s">
        <v>13</v>
      </c>
      <c r="C147" s="219">
        <f>+SUMPRODUCT(G145:K145,G119:K119)</f>
        <v>56717.062462387818</v>
      </c>
      <c r="D147" s="336"/>
      <c r="E147" s="337"/>
      <c r="F147" s="234"/>
      <c r="G147" s="337"/>
      <c r="H147" s="337"/>
      <c r="I147" s="337"/>
      <c r="J147" s="337"/>
      <c r="K147" s="337"/>
      <c r="L147" s="337"/>
      <c r="M147" s="337"/>
      <c r="N147" s="234"/>
      <c r="O147" s="13"/>
      <c r="AD147" s="2"/>
      <c r="AE147" s="13"/>
    </row>
    <row r="148" spans="2:31" ht="20.100000000000001" customHeight="1" x14ac:dyDescent="0.25">
      <c r="B148" s="45"/>
      <c r="C148" s="46"/>
      <c r="D148" s="46"/>
      <c r="E148" s="42"/>
      <c r="G148" s="42"/>
      <c r="H148" s="42"/>
      <c r="I148" s="42"/>
      <c r="J148" s="42"/>
      <c r="K148" s="42"/>
      <c r="L148" s="42"/>
      <c r="M148" s="42"/>
      <c r="O148" s="13"/>
      <c r="AD148" s="2"/>
      <c r="AE148" s="13"/>
    </row>
    <row r="149" spans="2:31" ht="35.1" customHeight="1" x14ac:dyDescent="0.25">
      <c r="B149" s="147"/>
      <c r="C149" s="148"/>
      <c r="D149" s="148"/>
      <c r="E149" s="149"/>
      <c r="F149" s="141"/>
      <c r="G149" s="149"/>
      <c r="H149" s="149"/>
      <c r="I149" s="149"/>
      <c r="J149" s="149"/>
      <c r="K149" s="149"/>
      <c r="L149" s="149"/>
      <c r="M149" s="149"/>
      <c r="N149" s="141"/>
      <c r="O149" s="150"/>
      <c r="P149" s="141"/>
      <c r="Q149" s="141"/>
      <c r="R149" s="141"/>
      <c r="S149" s="141"/>
      <c r="T149" s="141"/>
      <c r="U149" s="141"/>
      <c r="AD149" s="2"/>
      <c r="AE149" s="13"/>
    </row>
    <row r="150" spans="2:31" ht="20.100000000000001" customHeight="1" x14ac:dyDescent="0.25">
      <c r="B150" s="45"/>
      <c r="C150" s="46"/>
      <c r="D150" s="46"/>
      <c r="E150" s="42"/>
      <c r="G150" s="42"/>
      <c r="H150" s="42"/>
      <c r="I150" s="42"/>
      <c r="J150" s="42"/>
      <c r="K150" s="42"/>
      <c r="L150" s="42"/>
      <c r="M150" s="42"/>
      <c r="O150" s="13"/>
      <c r="AD150" s="2"/>
      <c r="AE150" s="13"/>
    </row>
    <row r="151" spans="2:31" ht="24.95" customHeight="1" thickBot="1" x14ac:dyDescent="0.4">
      <c r="B151" s="59" t="s">
        <v>232</v>
      </c>
      <c r="X151" s="13"/>
      <c r="AD151" s="2"/>
    </row>
    <row r="152" spans="2:31" ht="20.100000000000001" customHeight="1" x14ac:dyDescent="0.3">
      <c r="B152" s="553" t="s">
        <v>18</v>
      </c>
      <c r="C152" s="51" t="s">
        <v>0</v>
      </c>
      <c r="D152" s="52" t="s">
        <v>1</v>
      </c>
      <c r="E152" s="52" t="s">
        <v>2</v>
      </c>
      <c r="F152" s="52" t="s">
        <v>3</v>
      </c>
      <c r="G152" s="52" t="s">
        <v>4</v>
      </c>
      <c r="H152" s="52" t="s">
        <v>5</v>
      </c>
      <c r="I152" s="52" t="s">
        <v>6</v>
      </c>
      <c r="J152" s="52" t="s">
        <v>7</v>
      </c>
      <c r="K152" s="52" t="s">
        <v>8</v>
      </c>
      <c r="L152" s="52" t="s">
        <v>9</v>
      </c>
      <c r="M152" s="52" t="s">
        <v>10</v>
      </c>
      <c r="N152" s="53" t="s">
        <v>11</v>
      </c>
      <c r="O152" s="20"/>
      <c r="U152" s="19"/>
      <c r="X152" s="13"/>
      <c r="AD152" s="2"/>
    </row>
    <row r="153" spans="2:31" ht="20.100000000000001" customHeight="1" thickBot="1" x14ac:dyDescent="0.35">
      <c r="B153" s="554"/>
      <c r="C153" s="54">
        <v>31</v>
      </c>
      <c r="D153" s="55">
        <v>28</v>
      </c>
      <c r="E153" s="55">
        <v>31</v>
      </c>
      <c r="F153" s="55">
        <v>30</v>
      </c>
      <c r="G153" s="55">
        <v>31</v>
      </c>
      <c r="H153" s="55">
        <v>30</v>
      </c>
      <c r="I153" s="55">
        <v>31</v>
      </c>
      <c r="J153" s="55">
        <v>31</v>
      </c>
      <c r="K153" s="55">
        <v>30</v>
      </c>
      <c r="L153" s="55">
        <v>31</v>
      </c>
      <c r="M153" s="55">
        <v>30</v>
      </c>
      <c r="N153" s="56">
        <v>31</v>
      </c>
      <c r="O153" s="20"/>
      <c r="U153" s="19"/>
      <c r="X153" s="13"/>
      <c r="AD153" s="2"/>
    </row>
    <row r="154" spans="2:31" ht="20.100000000000001" customHeight="1" x14ac:dyDescent="0.3">
      <c r="B154" s="48">
        <v>1</v>
      </c>
      <c r="C154" s="360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2"/>
      <c r="O154" s="20"/>
      <c r="U154" s="19"/>
      <c r="X154" s="13"/>
      <c r="AD154" s="2"/>
    </row>
    <row r="155" spans="2:31" ht="20.100000000000001" customHeight="1" x14ac:dyDescent="0.3">
      <c r="B155" s="49">
        <v>2</v>
      </c>
      <c r="C155" s="363"/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5"/>
      <c r="O155" s="20"/>
      <c r="U155" s="19"/>
      <c r="X155" s="13"/>
      <c r="AD155" s="2"/>
    </row>
    <row r="156" spans="2:31" ht="20.100000000000001" customHeight="1" x14ac:dyDescent="0.3">
      <c r="B156" s="49">
        <v>3</v>
      </c>
      <c r="C156" s="363"/>
      <c r="D156" s="364"/>
      <c r="E156" s="364"/>
      <c r="F156" s="364"/>
      <c r="G156" s="364"/>
      <c r="H156" s="364"/>
      <c r="I156" s="364"/>
      <c r="J156" s="364"/>
      <c r="K156" s="364"/>
      <c r="L156" s="364"/>
      <c r="M156" s="364"/>
      <c r="N156" s="365"/>
      <c r="O156" s="20"/>
      <c r="U156" s="19"/>
      <c r="AD156" s="2"/>
    </row>
    <row r="157" spans="2:31" ht="20.100000000000001" customHeight="1" x14ac:dyDescent="0.3">
      <c r="B157" s="49">
        <v>4</v>
      </c>
      <c r="C157" s="363"/>
      <c r="D157" s="364"/>
      <c r="E157" s="364"/>
      <c r="F157" s="364"/>
      <c r="G157" s="364"/>
      <c r="H157" s="364"/>
      <c r="I157" s="364"/>
      <c r="J157" s="364"/>
      <c r="K157" s="364"/>
      <c r="L157" s="364"/>
      <c r="M157" s="364"/>
      <c r="N157" s="365"/>
      <c r="O157" s="20"/>
      <c r="U157" s="19"/>
      <c r="AD157" s="2"/>
    </row>
    <row r="158" spans="2:31" ht="20.100000000000001" customHeight="1" x14ac:dyDescent="0.3">
      <c r="B158" s="49">
        <v>5</v>
      </c>
      <c r="C158" s="363"/>
      <c r="D158" s="364"/>
      <c r="E158" s="364"/>
      <c r="F158" s="364"/>
      <c r="G158" s="364"/>
      <c r="H158" s="364"/>
      <c r="I158" s="364"/>
      <c r="J158" s="364"/>
      <c r="K158" s="364"/>
      <c r="L158" s="364"/>
      <c r="M158" s="364"/>
      <c r="N158" s="365"/>
      <c r="O158" s="20"/>
      <c r="U158" s="19"/>
      <c r="AD158" s="2"/>
    </row>
    <row r="159" spans="2:31" ht="20.100000000000001" customHeight="1" x14ac:dyDescent="0.3">
      <c r="B159" s="49">
        <v>6</v>
      </c>
      <c r="C159" s="363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5"/>
      <c r="O159" s="32"/>
      <c r="U159" s="19"/>
      <c r="AD159" s="2"/>
    </row>
    <row r="160" spans="2:31" ht="20.100000000000001" customHeight="1" x14ac:dyDescent="0.3">
      <c r="B160" s="49">
        <v>7</v>
      </c>
      <c r="C160" s="363"/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5"/>
      <c r="O160" s="20"/>
      <c r="U160" s="19"/>
      <c r="AD160" s="2"/>
    </row>
    <row r="161" spans="2:30" ht="20.100000000000001" customHeight="1" x14ac:dyDescent="0.3">
      <c r="B161" s="49">
        <v>8</v>
      </c>
      <c r="C161" s="363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  <c r="N161" s="365"/>
      <c r="O161" s="20"/>
      <c r="U161" s="19"/>
      <c r="AD161" s="2"/>
    </row>
    <row r="162" spans="2:30" ht="20.100000000000001" customHeight="1" x14ac:dyDescent="0.3">
      <c r="B162" s="49">
        <v>9</v>
      </c>
      <c r="C162" s="363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  <c r="N162" s="365"/>
      <c r="O162" s="20"/>
      <c r="U162" s="19"/>
      <c r="AD162" s="2"/>
    </row>
    <row r="163" spans="2:30" ht="20.100000000000001" customHeight="1" x14ac:dyDescent="0.3">
      <c r="B163" s="49">
        <v>10</v>
      </c>
      <c r="C163" s="363"/>
      <c r="D163" s="364"/>
      <c r="E163" s="364"/>
      <c r="F163" s="364"/>
      <c r="G163" s="364"/>
      <c r="H163" s="364"/>
      <c r="I163" s="364"/>
      <c r="J163" s="364"/>
      <c r="K163" s="364"/>
      <c r="L163" s="364"/>
      <c r="M163" s="364"/>
      <c r="N163" s="365"/>
      <c r="O163" s="20"/>
      <c r="U163" s="19"/>
      <c r="AD163" s="2"/>
    </row>
    <row r="164" spans="2:30" ht="20.100000000000001" customHeight="1" x14ac:dyDescent="0.3">
      <c r="B164" s="49">
        <v>11</v>
      </c>
      <c r="C164" s="363"/>
      <c r="D164" s="364"/>
      <c r="E164" s="364"/>
      <c r="F164" s="364"/>
      <c r="G164" s="366"/>
      <c r="H164" s="366"/>
      <c r="I164" s="366"/>
      <c r="J164" s="366"/>
      <c r="K164" s="366"/>
      <c r="L164" s="364"/>
      <c r="M164" s="364"/>
      <c r="N164" s="365"/>
      <c r="O164" s="20"/>
      <c r="U164" s="19"/>
      <c r="AD164" s="2"/>
    </row>
    <row r="165" spans="2:30" ht="20.100000000000001" customHeight="1" thickBot="1" x14ac:dyDescent="0.35">
      <c r="B165" s="49">
        <v>12</v>
      </c>
      <c r="C165" s="363"/>
      <c r="D165" s="364"/>
      <c r="E165" s="364"/>
      <c r="F165" s="367"/>
      <c r="G165" s="366"/>
      <c r="H165" s="366"/>
      <c r="I165" s="366"/>
      <c r="J165" s="366"/>
      <c r="K165" s="366"/>
      <c r="L165" s="363"/>
      <c r="M165" s="364"/>
      <c r="N165" s="365"/>
      <c r="O165" s="20"/>
      <c r="U165" s="19"/>
      <c r="AD165" s="2"/>
    </row>
    <row r="166" spans="2:30" ht="20.100000000000001" customHeight="1" thickBot="1" x14ac:dyDescent="0.35">
      <c r="B166" s="49">
        <v>13</v>
      </c>
      <c r="C166" s="363"/>
      <c r="D166" s="364"/>
      <c r="E166" s="364"/>
      <c r="F166" s="367"/>
      <c r="G166" s="368"/>
      <c r="H166" s="368"/>
      <c r="I166" s="368"/>
      <c r="J166" s="368"/>
      <c r="K166" s="368"/>
      <c r="L166" s="363"/>
      <c r="M166" s="364"/>
      <c r="N166" s="365"/>
      <c r="O166" s="20"/>
      <c r="U166" s="19"/>
      <c r="AD166" s="2"/>
    </row>
    <row r="167" spans="2:30" ht="20.100000000000001" customHeight="1" thickBot="1" x14ac:dyDescent="0.35">
      <c r="B167" s="49">
        <v>14</v>
      </c>
      <c r="C167" s="363"/>
      <c r="D167" s="364"/>
      <c r="E167" s="364"/>
      <c r="F167" s="367"/>
      <c r="G167" s="368"/>
      <c r="H167" s="368"/>
      <c r="I167" s="368"/>
      <c r="J167" s="368"/>
      <c r="K167" s="368"/>
      <c r="L167" s="363"/>
      <c r="M167" s="364"/>
      <c r="N167" s="365"/>
      <c r="O167" s="20"/>
      <c r="U167" s="19"/>
      <c r="AD167" s="2"/>
    </row>
    <row r="168" spans="2:30" ht="20.100000000000001" customHeight="1" thickBot="1" x14ac:dyDescent="0.35">
      <c r="B168" s="49">
        <v>15</v>
      </c>
      <c r="C168" s="363"/>
      <c r="D168" s="364"/>
      <c r="E168" s="364"/>
      <c r="F168" s="367"/>
      <c r="G168" s="368"/>
      <c r="H168" s="368"/>
      <c r="I168" s="368"/>
      <c r="J168" s="368"/>
      <c r="K168" s="368"/>
      <c r="L168" s="363"/>
      <c r="M168" s="364"/>
      <c r="N168" s="365"/>
      <c r="O168" s="20"/>
      <c r="U168" s="19"/>
      <c r="AD168" s="2"/>
    </row>
    <row r="169" spans="2:30" ht="20.100000000000001" customHeight="1" thickBot="1" x14ac:dyDescent="0.35">
      <c r="B169" s="49">
        <v>16</v>
      </c>
      <c r="C169" s="363"/>
      <c r="D169" s="364"/>
      <c r="E169" s="364"/>
      <c r="F169" s="367"/>
      <c r="G169" s="368"/>
      <c r="H169" s="368"/>
      <c r="I169" s="368"/>
      <c r="J169" s="368"/>
      <c r="K169" s="368"/>
      <c r="L169" s="363"/>
      <c r="M169" s="364"/>
      <c r="N169" s="365"/>
      <c r="O169" s="20"/>
      <c r="U169" s="19"/>
      <c r="AD169" s="2"/>
    </row>
    <row r="170" spans="2:30" ht="20.100000000000001" customHeight="1" thickBot="1" x14ac:dyDescent="0.35">
      <c r="B170" s="49">
        <v>17</v>
      </c>
      <c r="C170" s="363"/>
      <c r="D170" s="364"/>
      <c r="E170" s="364"/>
      <c r="F170" s="364"/>
      <c r="G170" s="368"/>
      <c r="H170" s="368"/>
      <c r="I170" s="368"/>
      <c r="J170" s="368"/>
      <c r="K170" s="368"/>
      <c r="L170" s="364"/>
      <c r="M170" s="364"/>
      <c r="N170" s="365"/>
      <c r="O170" s="20"/>
      <c r="U170" s="19"/>
      <c r="AD170" s="2"/>
    </row>
    <row r="171" spans="2:30" ht="20.100000000000001" customHeight="1" thickBot="1" x14ac:dyDescent="0.35">
      <c r="B171" s="49">
        <v>18</v>
      </c>
      <c r="C171" s="363"/>
      <c r="D171" s="364"/>
      <c r="E171" s="364"/>
      <c r="F171" s="364"/>
      <c r="G171" s="368"/>
      <c r="H171" s="368"/>
      <c r="I171" s="368"/>
      <c r="J171" s="368"/>
      <c r="K171" s="368"/>
      <c r="L171" s="364"/>
      <c r="M171" s="364"/>
      <c r="N171" s="365"/>
      <c r="O171" s="20"/>
      <c r="U171" s="19"/>
      <c r="AD171" s="2"/>
    </row>
    <row r="172" spans="2:30" ht="20.100000000000001" customHeight="1" x14ac:dyDescent="0.3">
      <c r="B172" s="49">
        <v>19</v>
      </c>
      <c r="C172" s="363"/>
      <c r="D172" s="364"/>
      <c r="E172" s="364"/>
      <c r="F172" s="364"/>
      <c r="G172" s="364"/>
      <c r="H172" s="364"/>
      <c r="I172" s="364"/>
      <c r="J172" s="364"/>
      <c r="K172" s="364"/>
      <c r="L172" s="364"/>
      <c r="M172" s="364"/>
      <c r="N172" s="365"/>
      <c r="O172" s="20"/>
      <c r="U172" s="19"/>
      <c r="AD172" s="2"/>
    </row>
    <row r="173" spans="2:30" ht="20.100000000000001" customHeight="1" x14ac:dyDescent="0.3">
      <c r="B173" s="49">
        <v>20</v>
      </c>
      <c r="C173" s="363"/>
      <c r="D173" s="364"/>
      <c r="E173" s="364"/>
      <c r="F173" s="364"/>
      <c r="G173" s="364"/>
      <c r="H173" s="364"/>
      <c r="I173" s="364"/>
      <c r="J173" s="364"/>
      <c r="K173" s="364"/>
      <c r="L173" s="364"/>
      <c r="M173" s="364"/>
      <c r="N173" s="365"/>
      <c r="O173" s="20"/>
      <c r="U173" s="19"/>
      <c r="AD173" s="2"/>
    </row>
    <row r="174" spans="2:30" ht="20.100000000000001" customHeight="1" x14ac:dyDescent="0.3">
      <c r="B174" s="49">
        <v>21</v>
      </c>
      <c r="C174" s="363"/>
      <c r="D174" s="364"/>
      <c r="E174" s="364"/>
      <c r="F174" s="364"/>
      <c r="G174" s="364"/>
      <c r="H174" s="364"/>
      <c r="I174" s="364"/>
      <c r="J174" s="364"/>
      <c r="K174" s="364"/>
      <c r="L174" s="364"/>
      <c r="M174" s="364"/>
      <c r="N174" s="365"/>
      <c r="O174" s="20"/>
      <c r="U174" s="19"/>
      <c r="AD174" s="2"/>
    </row>
    <row r="175" spans="2:30" ht="20.100000000000001" customHeight="1" x14ac:dyDescent="0.3">
      <c r="B175" s="49">
        <v>22</v>
      </c>
      <c r="C175" s="363"/>
      <c r="D175" s="364"/>
      <c r="E175" s="364"/>
      <c r="F175" s="364"/>
      <c r="G175" s="364"/>
      <c r="H175" s="364"/>
      <c r="I175" s="364"/>
      <c r="J175" s="364"/>
      <c r="K175" s="364"/>
      <c r="L175" s="364"/>
      <c r="M175" s="364"/>
      <c r="N175" s="365"/>
      <c r="O175" s="20"/>
      <c r="U175" s="19"/>
      <c r="AD175" s="2"/>
    </row>
    <row r="176" spans="2:30" ht="20.100000000000001" customHeight="1" x14ac:dyDescent="0.3">
      <c r="B176" s="49">
        <v>23</v>
      </c>
      <c r="C176" s="363"/>
      <c r="D176" s="364"/>
      <c r="E176" s="364"/>
      <c r="F176" s="364"/>
      <c r="G176" s="364"/>
      <c r="H176" s="364"/>
      <c r="I176" s="364"/>
      <c r="J176" s="364"/>
      <c r="K176" s="364"/>
      <c r="L176" s="364"/>
      <c r="M176" s="364"/>
      <c r="N176" s="365"/>
      <c r="O176" s="20"/>
      <c r="U176" s="19"/>
      <c r="AD176" s="2"/>
    </row>
    <row r="177" spans="2:30" ht="20.100000000000001" customHeight="1" thickBot="1" x14ac:dyDescent="0.35">
      <c r="B177" s="50">
        <v>24</v>
      </c>
      <c r="C177" s="369"/>
      <c r="D177" s="370"/>
      <c r="E177" s="370"/>
      <c r="F177" s="370"/>
      <c r="G177" s="370"/>
      <c r="H177" s="370"/>
      <c r="I177" s="370"/>
      <c r="J177" s="370"/>
      <c r="K177" s="370"/>
      <c r="L177" s="370"/>
      <c r="M177" s="370"/>
      <c r="N177" s="371"/>
      <c r="O177" s="20"/>
      <c r="U177" s="19"/>
      <c r="AD177" s="2"/>
    </row>
    <row r="178" spans="2:30" ht="20.100000000000001" customHeight="1" x14ac:dyDescent="0.3">
      <c r="B178" s="36" t="s">
        <v>12</v>
      </c>
      <c r="C178" s="372">
        <f t="shared" ref="C178:N178" si="4">SUM(C154:C177)</f>
        <v>0</v>
      </c>
      <c r="D178" s="373">
        <f t="shared" si="4"/>
        <v>0</v>
      </c>
      <c r="E178" s="373">
        <f t="shared" si="4"/>
        <v>0</v>
      </c>
      <c r="F178" s="373">
        <f t="shared" si="4"/>
        <v>0</v>
      </c>
      <c r="G178" s="373">
        <f t="shared" si="4"/>
        <v>0</v>
      </c>
      <c r="H178" s="373">
        <f t="shared" si="4"/>
        <v>0</v>
      </c>
      <c r="I178" s="373">
        <f t="shared" si="4"/>
        <v>0</v>
      </c>
      <c r="J178" s="373">
        <f t="shared" si="4"/>
        <v>0</v>
      </c>
      <c r="K178" s="373">
        <f t="shared" si="4"/>
        <v>0</v>
      </c>
      <c r="L178" s="373">
        <f t="shared" si="4"/>
        <v>0</v>
      </c>
      <c r="M178" s="373">
        <f t="shared" si="4"/>
        <v>0</v>
      </c>
      <c r="N178" s="374">
        <f t="shared" si="4"/>
        <v>0</v>
      </c>
      <c r="O178" s="20"/>
      <c r="U178" s="19"/>
      <c r="AD178" s="2"/>
    </row>
    <row r="179" spans="2:30" ht="20.100000000000001" customHeight="1" thickBot="1" x14ac:dyDescent="0.35">
      <c r="B179" s="37" t="s">
        <v>13</v>
      </c>
      <c r="C179" s="375">
        <v>0</v>
      </c>
      <c r="D179" s="376">
        <v>0</v>
      </c>
      <c r="E179" s="376">
        <v>0</v>
      </c>
      <c r="F179" s="376">
        <v>0</v>
      </c>
      <c r="G179" s="377">
        <f>SUM(G166:G171)</f>
        <v>0</v>
      </c>
      <c r="H179" s="377">
        <f>SUM(H166:H171)</f>
        <v>0</v>
      </c>
      <c r="I179" s="377">
        <f>SUM(I166:I171)</f>
        <v>0</v>
      </c>
      <c r="J179" s="377">
        <f>SUM(J166:J171)</f>
        <v>0</v>
      </c>
      <c r="K179" s="377">
        <f>SUM(K166:K171)</f>
        <v>0</v>
      </c>
      <c r="L179" s="377">
        <v>0</v>
      </c>
      <c r="M179" s="377">
        <v>0</v>
      </c>
      <c r="N179" s="378">
        <v>0</v>
      </c>
      <c r="O179" s="20"/>
      <c r="U179" s="19"/>
      <c r="AD179" s="2"/>
    </row>
    <row r="180" spans="2:30" ht="20.100000000000001" customHeight="1" x14ac:dyDescent="0.3">
      <c r="B180" s="38" t="s">
        <v>19</v>
      </c>
      <c r="C180" s="218">
        <f>+SUMPRODUCT(C153:N153,C178:N178)</f>
        <v>0</v>
      </c>
      <c r="D180" s="336"/>
      <c r="E180" s="379"/>
      <c r="F180" s="379"/>
      <c r="G180" s="379"/>
      <c r="H180" s="379"/>
      <c r="I180" s="379"/>
      <c r="J180" s="379"/>
      <c r="K180" s="379"/>
      <c r="L180" s="379"/>
      <c r="M180" s="379"/>
      <c r="N180" s="380"/>
      <c r="O180" s="20"/>
      <c r="U180" s="19"/>
      <c r="AD180" s="2"/>
    </row>
    <row r="181" spans="2:30" ht="20.100000000000001" customHeight="1" thickBot="1" x14ac:dyDescent="0.35">
      <c r="B181" s="39" t="s">
        <v>13</v>
      </c>
      <c r="C181" s="219">
        <f>+SUMPRODUCT(G179:K179,G153:K153)</f>
        <v>0</v>
      </c>
      <c r="D181" s="336"/>
      <c r="E181" s="379"/>
      <c r="F181" s="380"/>
      <c r="G181" s="379"/>
      <c r="H181" s="379"/>
      <c r="I181" s="379"/>
      <c r="J181" s="379"/>
      <c r="K181" s="379"/>
      <c r="L181" s="379"/>
      <c r="M181" s="379"/>
      <c r="N181" s="380"/>
      <c r="O181" s="20"/>
      <c r="U181" s="19"/>
      <c r="AD181" s="2"/>
    </row>
    <row r="182" spans="2:30" ht="20.100000000000001" customHeight="1" x14ac:dyDescent="0.3">
      <c r="B182" s="40" t="s">
        <v>14</v>
      </c>
      <c r="C182" s="396"/>
      <c r="D182" s="396"/>
      <c r="E182" s="396"/>
      <c r="F182" s="396"/>
      <c r="G182" s="396"/>
      <c r="H182" s="396"/>
      <c r="I182" s="396"/>
      <c r="J182" s="396"/>
      <c r="K182" s="396"/>
      <c r="L182" s="396"/>
      <c r="M182" s="396"/>
      <c r="N182" s="396"/>
      <c r="O182" s="20"/>
      <c r="U182" s="19"/>
      <c r="AD182" s="2"/>
    </row>
    <row r="183" spans="2:30" ht="20.100000000000001" customHeight="1" x14ac:dyDescent="0.25">
      <c r="B183" s="33" t="s">
        <v>53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20"/>
      <c r="U183" s="19"/>
      <c r="AD183" s="2"/>
    </row>
    <row r="184" spans="2:30" ht="20.100000000000001" customHeight="1" x14ac:dyDescent="0.25">
      <c r="B184" s="33" t="s">
        <v>15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20"/>
      <c r="U184" s="19"/>
      <c r="AD184" s="2"/>
    </row>
    <row r="185" spans="2:30" ht="20.100000000000001" customHeight="1" x14ac:dyDescent="0.25">
      <c r="B185" s="33" t="s">
        <v>274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20"/>
      <c r="U185" s="19"/>
      <c r="AD185" s="2"/>
    </row>
    <row r="186" spans="2:30" ht="20.100000000000001" customHeight="1" x14ac:dyDescent="0.25">
      <c r="B186" s="41"/>
      <c r="O186" s="13"/>
      <c r="AD186" s="2"/>
    </row>
    <row r="187" spans="2:30" ht="24.95" customHeight="1" thickBot="1" x14ac:dyDescent="0.4">
      <c r="B187" s="59" t="s">
        <v>233</v>
      </c>
      <c r="O187" s="13"/>
      <c r="AD187" s="2"/>
    </row>
    <row r="188" spans="2:30" ht="20.100000000000001" customHeight="1" x14ac:dyDescent="0.3">
      <c r="B188" s="553" t="s">
        <v>18</v>
      </c>
      <c r="C188" s="51" t="s">
        <v>0</v>
      </c>
      <c r="D188" s="52" t="s">
        <v>1</v>
      </c>
      <c r="E188" s="52" t="s">
        <v>2</v>
      </c>
      <c r="F188" s="52" t="s">
        <v>3</v>
      </c>
      <c r="G188" s="52" t="s">
        <v>4</v>
      </c>
      <c r="H188" s="52" t="s">
        <v>5</v>
      </c>
      <c r="I188" s="52" t="s">
        <v>6</v>
      </c>
      <c r="J188" s="52" t="s">
        <v>7</v>
      </c>
      <c r="K188" s="52" t="s">
        <v>8</v>
      </c>
      <c r="L188" s="52" t="s">
        <v>9</v>
      </c>
      <c r="M188" s="52" t="s">
        <v>10</v>
      </c>
      <c r="N188" s="53" t="s">
        <v>11</v>
      </c>
      <c r="O188" s="13"/>
      <c r="AD188" s="2"/>
    </row>
    <row r="189" spans="2:30" ht="20.100000000000001" customHeight="1" thickBot="1" x14ac:dyDescent="0.35">
      <c r="B189" s="554"/>
      <c r="C189" s="54">
        <v>31</v>
      </c>
      <c r="D189" s="55">
        <v>28</v>
      </c>
      <c r="E189" s="55">
        <v>31</v>
      </c>
      <c r="F189" s="55">
        <v>30</v>
      </c>
      <c r="G189" s="55">
        <v>31</v>
      </c>
      <c r="H189" s="55">
        <v>30</v>
      </c>
      <c r="I189" s="55">
        <v>31</v>
      </c>
      <c r="J189" s="55">
        <v>31</v>
      </c>
      <c r="K189" s="55">
        <v>30</v>
      </c>
      <c r="L189" s="55">
        <v>31</v>
      </c>
      <c r="M189" s="55">
        <v>30</v>
      </c>
      <c r="N189" s="56">
        <v>31</v>
      </c>
      <c r="O189" s="13"/>
      <c r="AD189" s="2"/>
    </row>
    <row r="190" spans="2:30" ht="20.100000000000001" customHeight="1" x14ac:dyDescent="0.3">
      <c r="B190" s="48">
        <v>1</v>
      </c>
      <c r="C190" s="360"/>
      <c r="D190" s="361"/>
      <c r="E190" s="361"/>
      <c r="F190" s="361"/>
      <c r="G190" s="361"/>
      <c r="H190" s="361"/>
      <c r="I190" s="361"/>
      <c r="J190" s="361"/>
      <c r="K190" s="361"/>
      <c r="L190" s="361"/>
      <c r="M190" s="361"/>
      <c r="N190" s="362"/>
      <c r="O190" s="13"/>
      <c r="AD190" s="2"/>
    </row>
    <row r="191" spans="2:30" ht="20.100000000000001" customHeight="1" x14ac:dyDescent="0.3">
      <c r="B191" s="49">
        <v>2</v>
      </c>
      <c r="C191" s="363"/>
      <c r="D191" s="364"/>
      <c r="E191" s="364"/>
      <c r="F191" s="364"/>
      <c r="G191" s="364"/>
      <c r="H191" s="364"/>
      <c r="I191" s="364"/>
      <c r="J191" s="364"/>
      <c r="K191" s="364"/>
      <c r="L191" s="364"/>
      <c r="M191" s="364"/>
      <c r="N191" s="365"/>
      <c r="O191" s="13"/>
      <c r="AD191" s="2"/>
    </row>
    <row r="192" spans="2:30" ht="20.100000000000001" customHeight="1" x14ac:dyDescent="0.3">
      <c r="B192" s="49">
        <v>3</v>
      </c>
      <c r="C192" s="363"/>
      <c r="D192" s="364"/>
      <c r="E192" s="364"/>
      <c r="F192" s="364"/>
      <c r="G192" s="364"/>
      <c r="H192" s="364"/>
      <c r="I192" s="364"/>
      <c r="J192" s="364"/>
      <c r="K192" s="364"/>
      <c r="L192" s="364"/>
      <c r="M192" s="364"/>
      <c r="N192" s="365"/>
      <c r="O192" s="13"/>
      <c r="AD192" s="2"/>
    </row>
    <row r="193" spans="2:30" ht="20.100000000000001" customHeight="1" x14ac:dyDescent="0.3">
      <c r="B193" s="49">
        <v>4</v>
      </c>
      <c r="C193" s="363"/>
      <c r="D193" s="364"/>
      <c r="E193" s="364"/>
      <c r="F193" s="364"/>
      <c r="G193" s="364"/>
      <c r="H193" s="364"/>
      <c r="I193" s="364"/>
      <c r="J193" s="364"/>
      <c r="K193" s="364"/>
      <c r="L193" s="364"/>
      <c r="M193" s="364"/>
      <c r="N193" s="365"/>
      <c r="O193" s="13"/>
      <c r="AD193" s="2"/>
    </row>
    <row r="194" spans="2:30" ht="20.100000000000001" customHeight="1" x14ac:dyDescent="0.3">
      <c r="B194" s="49">
        <v>5</v>
      </c>
      <c r="C194" s="363"/>
      <c r="D194" s="364"/>
      <c r="E194" s="364"/>
      <c r="F194" s="364"/>
      <c r="G194" s="364"/>
      <c r="H194" s="364"/>
      <c r="I194" s="364"/>
      <c r="J194" s="364"/>
      <c r="K194" s="364"/>
      <c r="L194" s="364"/>
      <c r="M194" s="364"/>
      <c r="N194" s="365"/>
      <c r="O194" s="13"/>
      <c r="AD194" s="2"/>
    </row>
    <row r="195" spans="2:30" ht="20.100000000000001" customHeight="1" x14ac:dyDescent="0.3">
      <c r="B195" s="49">
        <v>6</v>
      </c>
      <c r="C195" s="363"/>
      <c r="D195" s="364"/>
      <c r="E195" s="364"/>
      <c r="F195" s="364"/>
      <c r="G195" s="364"/>
      <c r="H195" s="364"/>
      <c r="I195" s="364"/>
      <c r="J195" s="364"/>
      <c r="K195" s="364"/>
      <c r="L195" s="364"/>
      <c r="M195" s="364"/>
      <c r="N195" s="365"/>
      <c r="O195" s="15"/>
      <c r="AD195" s="2"/>
    </row>
    <row r="196" spans="2:30" ht="20.100000000000001" customHeight="1" x14ac:dyDescent="0.3">
      <c r="B196" s="49">
        <v>7</v>
      </c>
      <c r="C196" s="363"/>
      <c r="D196" s="364"/>
      <c r="E196" s="364"/>
      <c r="F196" s="364"/>
      <c r="G196" s="364"/>
      <c r="H196" s="364"/>
      <c r="I196" s="364"/>
      <c r="J196" s="364"/>
      <c r="K196" s="364"/>
      <c r="L196" s="364"/>
      <c r="M196" s="364"/>
      <c r="N196" s="365"/>
      <c r="O196" s="13"/>
      <c r="AD196" s="2"/>
    </row>
    <row r="197" spans="2:30" ht="20.100000000000001" customHeight="1" x14ac:dyDescent="0.3">
      <c r="B197" s="49">
        <v>8</v>
      </c>
      <c r="C197" s="363"/>
      <c r="D197" s="364"/>
      <c r="E197" s="364"/>
      <c r="F197" s="364"/>
      <c r="G197" s="364"/>
      <c r="H197" s="364"/>
      <c r="I197" s="364"/>
      <c r="J197" s="364"/>
      <c r="K197" s="364"/>
      <c r="L197" s="364"/>
      <c r="M197" s="364"/>
      <c r="N197" s="365"/>
      <c r="O197" s="13"/>
      <c r="AD197" s="2"/>
    </row>
    <row r="198" spans="2:30" ht="20.100000000000001" customHeight="1" x14ac:dyDescent="0.3">
      <c r="B198" s="49">
        <v>9</v>
      </c>
      <c r="C198" s="363"/>
      <c r="D198" s="364"/>
      <c r="E198" s="364"/>
      <c r="F198" s="364"/>
      <c r="G198" s="364"/>
      <c r="H198" s="364"/>
      <c r="I198" s="364"/>
      <c r="J198" s="364"/>
      <c r="K198" s="364"/>
      <c r="L198" s="364"/>
      <c r="M198" s="364"/>
      <c r="N198" s="365"/>
      <c r="O198" s="13"/>
      <c r="AD198" s="2"/>
    </row>
    <row r="199" spans="2:30" ht="20.100000000000001" customHeight="1" x14ac:dyDescent="0.3">
      <c r="B199" s="49">
        <v>10</v>
      </c>
      <c r="C199" s="363"/>
      <c r="D199" s="364"/>
      <c r="E199" s="364"/>
      <c r="F199" s="364"/>
      <c r="G199" s="364"/>
      <c r="H199" s="364"/>
      <c r="I199" s="364"/>
      <c r="J199" s="364"/>
      <c r="K199" s="364"/>
      <c r="L199" s="364"/>
      <c r="M199" s="364"/>
      <c r="N199" s="365"/>
      <c r="O199" s="13"/>
      <c r="AD199" s="2"/>
    </row>
    <row r="200" spans="2:30" ht="20.100000000000001" customHeight="1" x14ac:dyDescent="0.3">
      <c r="B200" s="49">
        <v>11</v>
      </c>
      <c r="C200" s="363"/>
      <c r="D200" s="364"/>
      <c r="E200" s="364"/>
      <c r="F200" s="364"/>
      <c r="G200" s="366"/>
      <c r="H200" s="366"/>
      <c r="I200" s="366"/>
      <c r="J200" s="366"/>
      <c r="K200" s="366"/>
      <c r="L200" s="364"/>
      <c r="M200" s="364"/>
      <c r="N200" s="365"/>
      <c r="O200" s="13"/>
      <c r="AD200" s="2"/>
    </row>
    <row r="201" spans="2:30" ht="20.100000000000001" customHeight="1" thickBot="1" x14ac:dyDescent="0.35">
      <c r="B201" s="49">
        <v>12</v>
      </c>
      <c r="C201" s="363"/>
      <c r="D201" s="364"/>
      <c r="E201" s="364"/>
      <c r="F201" s="367"/>
      <c r="G201" s="366"/>
      <c r="H201" s="366"/>
      <c r="I201" s="366"/>
      <c r="J201" s="366"/>
      <c r="K201" s="366"/>
      <c r="L201" s="363"/>
      <c r="M201" s="364"/>
      <c r="N201" s="365"/>
      <c r="O201" s="13"/>
      <c r="AD201" s="2"/>
    </row>
    <row r="202" spans="2:30" ht="20.100000000000001" customHeight="1" thickBot="1" x14ac:dyDescent="0.35">
      <c r="B202" s="49">
        <v>13</v>
      </c>
      <c r="C202" s="363"/>
      <c r="D202" s="364"/>
      <c r="E202" s="364"/>
      <c r="F202" s="367"/>
      <c r="G202" s="368"/>
      <c r="H202" s="368"/>
      <c r="I202" s="368"/>
      <c r="J202" s="368"/>
      <c r="K202" s="368"/>
      <c r="L202" s="363"/>
      <c r="M202" s="364"/>
      <c r="N202" s="365"/>
      <c r="O202" s="13"/>
      <c r="AD202" s="2"/>
    </row>
    <row r="203" spans="2:30" ht="20.100000000000001" customHeight="1" thickBot="1" x14ac:dyDescent="0.35">
      <c r="B203" s="49">
        <v>14</v>
      </c>
      <c r="C203" s="363"/>
      <c r="D203" s="364"/>
      <c r="E203" s="364"/>
      <c r="F203" s="367"/>
      <c r="G203" s="368"/>
      <c r="H203" s="368"/>
      <c r="I203" s="368"/>
      <c r="J203" s="368"/>
      <c r="K203" s="368"/>
      <c r="L203" s="363"/>
      <c r="M203" s="364"/>
      <c r="N203" s="365"/>
      <c r="O203" s="13"/>
      <c r="AD203" s="2"/>
    </row>
    <row r="204" spans="2:30" ht="20.100000000000001" customHeight="1" thickBot="1" x14ac:dyDescent="0.35">
      <c r="B204" s="49">
        <v>15</v>
      </c>
      <c r="C204" s="363"/>
      <c r="D204" s="364"/>
      <c r="E204" s="364"/>
      <c r="F204" s="367"/>
      <c r="G204" s="368"/>
      <c r="H204" s="368"/>
      <c r="I204" s="368"/>
      <c r="J204" s="368"/>
      <c r="K204" s="368"/>
      <c r="L204" s="363"/>
      <c r="M204" s="364"/>
      <c r="N204" s="365"/>
      <c r="O204" s="13"/>
      <c r="AD204" s="2"/>
    </row>
    <row r="205" spans="2:30" ht="20.100000000000001" customHeight="1" thickBot="1" x14ac:dyDescent="0.35">
      <c r="B205" s="49">
        <v>16</v>
      </c>
      <c r="C205" s="363"/>
      <c r="D205" s="364"/>
      <c r="E205" s="364"/>
      <c r="F205" s="367"/>
      <c r="G205" s="368"/>
      <c r="H205" s="368"/>
      <c r="I205" s="368"/>
      <c r="J205" s="368"/>
      <c r="K205" s="368"/>
      <c r="L205" s="363"/>
      <c r="M205" s="364"/>
      <c r="N205" s="365"/>
      <c r="O205" s="13"/>
      <c r="AD205" s="2"/>
    </row>
    <row r="206" spans="2:30" ht="20.100000000000001" customHeight="1" thickBot="1" x14ac:dyDescent="0.35">
      <c r="B206" s="49">
        <v>17</v>
      </c>
      <c r="C206" s="363"/>
      <c r="D206" s="364"/>
      <c r="E206" s="364"/>
      <c r="F206" s="364"/>
      <c r="G206" s="368"/>
      <c r="H206" s="368"/>
      <c r="I206" s="368"/>
      <c r="J206" s="368"/>
      <c r="K206" s="368"/>
      <c r="L206" s="364"/>
      <c r="M206" s="364"/>
      <c r="N206" s="365"/>
      <c r="O206" s="13"/>
      <c r="AD206" s="2"/>
    </row>
    <row r="207" spans="2:30" ht="20.100000000000001" customHeight="1" thickBot="1" x14ac:dyDescent="0.35">
      <c r="B207" s="49">
        <v>18</v>
      </c>
      <c r="C207" s="363"/>
      <c r="D207" s="364"/>
      <c r="E207" s="364"/>
      <c r="F207" s="364"/>
      <c r="G207" s="368"/>
      <c r="H207" s="368"/>
      <c r="I207" s="368"/>
      <c r="J207" s="368"/>
      <c r="K207" s="368"/>
      <c r="L207" s="364"/>
      <c r="M207" s="364"/>
      <c r="N207" s="365"/>
      <c r="O207" s="13"/>
      <c r="AD207" s="2"/>
    </row>
    <row r="208" spans="2:30" ht="20.100000000000001" customHeight="1" x14ac:dyDescent="0.3">
      <c r="B208" s="49">
        <v>19</v>
      </c>
      <c r="C208" s="363"/>
      <c r="D208" s="364"/>
      <c r="E208" s="364"/>
      <c r="F208" s="364"/>
      <c r="G208" s="364"/>
      <c r="H208" s="364"/>
      <c r="I208" s="364"/>
      <c r="J208" s="364"/>
      <c r="K208" s="364"/>
      <c r="L208" s="364"/>
      <c r="M208" s="364"/>
      <c r="N208" s="365"/>
      <c r="O208" s="13"/>
      <c r="AD208" s="2"/>
    </row>
    <row r="209" spans="2:30" ht="20.100000000000001" customHeight="1" x14ac:dyDescent="0.3">
      <c r="B209" s="49">
        <v>20</v>
      </c>
      <c r="C209" s="363"/>
      <c r="D209" s="364"/>
      <c r="E209" s="364"/>
      <c r="F209" s="364"/>
      <c r="G209" s="364"/>
      <c r="H209" s="364"/>
      <c r="I209" s="364"/>
      <c r="J209" s="364"/>
      <c r="K209" s="364"/>
      <c r="L209" s="364"/>
      <c r="M209" s="364"/>
      <c r="N209" s="365"/>
      <c r="O209" s="13"/>
      <c r="AD209" s="2"/>
    </row>
    <row r="210" spans="2:30" ht="20.100000000000001" customHeight="1" x14ac:dyDescent="0.3">
      <c r="B210" s="49">
        <v>21</v>
      </c>
      <c r="C210" s="363"/>
      <c r="D210" s="364"/>
      <c r="E210" s="364"/>
      <c r="F210" s="364"/>
      <c r="G210" s="364"/>
      <c r="H210" s="364"/>
      <c r="I210" s="364"/>
      <c r="J210" s="364"/>
      <c r="K210" s="364"/>
      <c r="L210" s="364"/>
      <c r="M210" s="364"/>
      <c r="N210" s="365"/>
      <c r="O210" s="13"/>
      <c r="AD210" s="2"/>
    </row>
    <row r="211" spans="2:30" ht="20.100000000000001" customHeight="1" x14ac:dyDescent="0.3">
      <c r="B211" s="49">
        <v>22</v>
      </c>
      <c r="C211" s="363"/>
      <c r="D211" s="364"/>
      <c r="E211" s="364"/>
      <c r="F211" s="364"/>
      <c r="G211" s="364"/>
      <c r="H211" s="364"/>
      <c r="I211" s="364"/>
      <c r="J211" s="364"/>
      <c r="K211" s="364"/>
      <c r="L211" s="364"/>
      <c r="M211" s="364"/>
      <c r="N211" s="365"/>
      <c r="O211" s="13"/>
      <c r="AD211" s="2"/>
    </row>
    <row r="212" spans="2:30" ht="20.100000000000001" customHeight="1" x14ac:dyDescent="0.3">
      <c r="B212" s="49">
        <v>23</v>
      </c>
      <c r="C212" s="363"/>
      <c r="D212" s="364"/>
      <c r="E212" s="364"/>
      <c r="F212" s="364"/>
      <c r="G212" s="364"/>
      <c r="H212" s="364"/>
      <c r="I212" s="364"/>
      <c r="J212" s="364"/>
      <c r="K212" s="364"/>
      <c r="L212" s="364"/>
      <c r="M212" s="364"/>
      <c r="N212" s="365"/>
      <c r="O212" s="13"/>
      <c r="AD212" s="2"/>
    </row>
    <row r="213" spans="2:30" ht="20.100000000000001" customHeight="1" thickBot="1" x14ac:dyDescent="0.35">
      <c r="B213" s="50">
        <v>24</v>
      </c>
      <c r="C213" s="369"/>
      <c r="D213" s="370"/>
      <c r="E213" s="370"/>
      <c r="F213" s="370"/>
      <c r="G213" s="370"/>
      <c r="H213" s="370"/>
      <c r="I213" s="370"/>
      <c r="J213" s="370"/>
      <c r="K213" s="370"/>
      <c r="L213" s="370"/>
      <c r="M213" s="370"/>
      <c r="N213" s="371"/>
      <c r="O213" s="13"/>
      <c r="AD213" s="2"/>
    </row>
    <row r="214" spans="2:30" ht="20.100000000000001" customHeight="1" x14ac:dyDescent="0.3">
      <c r="B214" s="36" t="s">
        <v>12</v>
      </c>
      <c r="C214" s="372">
        <f t="shared" ref="C214:N214" si="5">SUM(C190:C213)</f>
        <v>0</v>
      </c>
      <c r="D214" s="373">
        <f t="shared" si="5"/>
        <v>0</v>
      </c>
      <c r="E214" s="373">
        <f t="shared" si="5"/>
        <v>0</v>
      </c>
      <c r="F214" s="373">
        <f t="shared" si="5"/>
        <v>0</v>
      </c>
      <c r="G214" s="373">
        <f t="shared" si="5"/>
        <v>0</v>
      </c>
      <c r="H214" s="373">
        <f t="shared" si="5"/>
        <v>0</v>
      </c>
      <c r="I214" s="373">
        <f t="shared" si="5"/>
        <v>0</v>
      </c>
      <c r="J214" s="373">
        <f t="shared" si="5"/>
        <v>0</v>
      </c>
      <c r="K214" s="373">
        <f t="shared" si="5"/>
        <v>0</v>
      </c>
      <c r="L214" s="373">
        <f t="shared" si="5"/>
        <v>0</v>
      </c>
      <c r="M214" s="373">
        <f t="shared" si="5"/>
        <v>0</v>
      </c>
      <c r="N214" s="374">
        <f t="shared" si="5"/>
        <v>0</v>
      </c>
      <c r="O214" s="13"/>
      <c r="AD214" s="2"/>
    </row>
    <row r="215" spans="2:30" ht="20.100000000000001" customHeight="1" thickBot="1" x14ac:dyDescent="0.35">
      <c r="B215" s="37" t="s">
        <v>13</v>
      </c>
      <c r="C215" s="375">
        <v>0</v>
      </c>
      <c r="D215" s="376">
        <v>0</v>
      </c>
      <c r="E215" s="376">
        <v>0</v>
      </c>
      <c r="F215" s="376">
        <v>0</v>
      </c>
      <c r="G215" s="377">
        <f>SUM(G202:G207)</f>
        <v>0</v>
      </c>
      <c r="H215" s="377">
        <f>SUM(H202:H207)</f>
        <v>0</v>
      </c>
      <c r="I215" s="377">
        <f>SUM(I202:I207)</f>
        <v>0</v>
      </c>
      <c r="J215" s="377">
        <f>SUM(J202:J207)</f>
        <v>0</v>
      </c>
      <c r="K215" s="377">
        <f>SUM(K202:K207)</f>
        <v>0</v>
      </c>
      <c r="L215" s="377">
        <v>0</v>
      </c>
      <c r="M215" s="377">
        <v>0</v>
      </c>
      <c r="N215" s="378">
        <v>0</v>
      </c>
      <c r="O215" s="13"/>
      <c r="AD215" s="2"/>
    </row>
    <row r="216" spans="2:30" ht="20.100000000000001" customHeight="1" x14ac:dyDescent="0.3">
      <c r="B216" s="38" t="s">
        <v>19</v>
      </c>
      <c r="C216" s="218">
        <f>+SUMPRODUCT(C189:N189,C214:N214)</f>
        <v>0</v>
      </c>
      <c r="D216" s="336"/>
      <c r="E216" s="379"/>
      <c r="F216" s="379"/>
      <c r="G216" s="379"/>
      <c r="H216" s="379"/>
      <c r="I216" s="379"/>
      <c r="J216" s="379"/>
      <c r="K216" s="379"/>
      <c r="L216" s="379"/>
      <c r="M216" s="379"/>
      <c r="N216" s="380"/>
      <c r="O216" s="13"/>
      <c r="AD216" s="2"/>
    </row>
    <row r="217" spans="2:30" ht="20.100000000000001" customHeight="1" thickBot="1" x14ac:dyDescent="0.35">
      <c r="B217" s="39" t="s">
        <v>13</v>
      </c>
      <c r="C217" s="219">
        <f>+SUMPRODUCT(G215:K215,G189:K189)</f>
        <v>0</v>
      </c>
      <c r="D217" s="336"/>
      <c r="E217" s="379"/>
      <c r="F217" s="380"/>
      <c r="G217" s="379"/>
      <c r="H217" s="379"/>
      <c r="I217" s="379"/>
      <c r="J217" s="379"/>
      <c r="K217" s="379"/>
      <c r="L217" s="379"/>
      <c r="M217" s="379"/>
      <c r="N217" s="380"/>
      <c r="O217" s="13"/>
      <c r="AD217" s="2"/>
    </row>
    <row r="218" spans="2:30" ht="20.100000000000001" customHeight="1" x14ac:dyDescent="0.3">
      <c r="B218" s="40" t="s">
        <v>14</v>
      </c>
      <c r="C218" s="396"/>
      <c r="D218" s="396"/>
      <c r="E218" s="396"/>
      <c r="F218" s="396"/>
      <c r="G218" s="396"/>
      <c r="H218" s="396"/>
      <c r="I218" s="396"/>
      <c r="J218" s="396"/>
      <c r="K218" s="396"/>
      <c r="L218" s="396"/>
      <c r="M218" s="396"/>
      <c r="N218" s="396"/>
      <c r="O218" s="13"/>
      <c r="AD218" s="2"/>
    </row>
    <row r="219" spans="2:30" ht="20.100000000000001" customHeight="1" x14ac:dyDescent="0.25">
      <c r="B219" s="33" t="s">
        <v>53</v>
      </c>
      <c r="O219" s="13"/>
      <c r="AD219" s="2"/>
    </row>
    <row r="220" spans="2:30" ht="20.100000000000001" customHeight="1" x14ac:dyDescent="0.25">
      <c r="B220" s="33" t="s">
        <v>15</v>
      </c>
      <c r="O220" s="13"/>
      <c r="AD220" s="2"/>
    </row>
    <row r="221" spans="2:30" ht="20.100000000000001" customHeight="1" x14ac:dyDescent="0.25">
      <c r="B221" s="33" t="s">
        <v>274</v>
      </c>
      <c r="O221" s="13"/>
      <c r="AD221" s="2"/>
    </row>
    <row r="222" spans="2:30" ht="20.100000000000001" customHeight="1" x14ac:dyDescent="0.25">
      <c r="B222" s="41"/>
      <c r="O222" s="13"/>
      <c r="AD222" s="2"/>
    </row>
    <row r="223" spans="2:30" ht="24.95" customHeight="1" thickBot="1" x14ac:dyDescent="0.4">
      <c r="B223" s="59" t="s">
        <v>240</v>
      </c>
      <c r="O223" s="13"/>
      <c r="AD223" s="2"/>
    </row>
    <row r="224" spans="2:30" ht="20.100000000000001" customHeight="1" x14ac:dyDescent="0.3">
      <c r="B224" s="553" t="s">
        <v>18</v>
      </c>
      <c r="C224" s="51" t="s">
        <v>0</v>
      </c>
      <c r="D224" s="52" t="s">
        <v>1</v>
      </c>
      <c r="E224" s="52" t="s">
        <v>2</v>
      </c>
      <c r="F224" s="52" t="s">
        <v>3</v>
      </c>
      <c r="G224" s="52" t="s">
        <v>4</v>
      </c>
      <c r="H224" s="52" t="s">
        <v>5</v>
      </c>
      <c r="I224" s="52" t="s">
        <v>6</v>
      </c>
      <c r="J224" s="52" t="s">
        <v>7</v>
      </c>
      <c r="K224" s="52" t="s">
        <v>8</v>
      </c>
      <c r="L224" s="52" t="s">
        <v>9</v>
      </c>
      <c r="M224" s="52" t="s">
        <v>10</v>
      </c>
      <c r="N224" s="53" t="s">
        <v>11</v>
      </c>
      <c r="AD224" s="2"/>
    </row>
    <row r="225" spans="2:30" ht="20.100000000000001" customHeight="1" thickBot="1" x14ac:dyDescent="0.35">
      <c r="B225" s="554"/>
      <c r="C225" s="54">
        <v>31</v>
      </c>
      <c r="D225" s="55">
        <v>28</v>
      </c>
      <c r="E225" s="55">
        <v>31</v>
      </c>
      <c r="F225" s="55">
        <v>30</v>
      </c>
      <c r="G225" s="55">
        <v>31</v>
      </c>
      <c r="H225" s="55">
        <v>30</v>
      </c>
      <c r="I225" s="55">
        <v>31</v>
      </c>
      <c r="J225" s="55">
        <v>31</v>
      </c>
      <c r="K225" s="55">
        <v>30</v>
      </c>
      <c r="L225" s="55">
        <v>31</v>
      </c>
      <c r="M225" s="55">
        <v>30</v>
      </c>
      <c r="N225" s="56">
        <v>31</v>
      </c>
      <c r="AD225" s="2"/>
    </row>
    <row r="226" spans="2:30" ht="20.100000000000001" customHeight="1" x14ac:dyDescent="0.3">
      <c r="B226" s="48">
        <v>1</v>
      </c>
      <c r="C226" s="360"/>
      <c r="D226" s="361"/>
      <c r="E226" s="361"/>
      <c r="F226" s="361"/>
      <c r="G226" s="361"/>
      <c r="H226" s="361"/>
      <c r="I226" s="361"/>
      <c r="J226" s="361"/>
      <c r="K226" s="361"/>
      <c r="L226" s="361"/>
      <c r="M226" s="361"/>
      <c r="N226" s="362"/>
      <c r="AD226" s="2"/>
    </row>
    <row r="227" spans="2:30" ht="20.100000000000001" customHeight="1" x14ac:dyDescent="0.3">
      <c r="B227" s="49">
        <v>2</v>
      </c>
      <c r="C227" s="363"/>
      <c r="D227" s="364"/>
      <c r="E227" s="364"/>
      <c r="F227" s="364"/>
      <c r="G227" s="364"/>
      <c r="H227" s="364"/>
      <c r="I227" s="364"/>
      <c r="J227" s="364"/>
      <c r="K227" s="364"/>
      <c r="L227" s="364"/>
      <c r="M227" s="364"/>
      <c r="N227" s="365"/>
      <c r="AD227" s="2"/>
    </row>
    <row r="228" spans="2:30" ht="20.100000000000001" customHeight="1" x14ac:dyDescent="0.3">
      <c r="B228" s="49">
        <v>3</v>
      </c>
      <c r="C228" s="363"/>
      <c r="D228" s="364"/>
      <c r="E228" s="364"/>
      <c r="F228" s="364"/>
      <c r="G228" s="364"/>
      <c r="H228" s="364"/>
      <c r="I228" s="364"/>
      <c r="J228" s="364"/>
      <c r="K228" s="364"/>
      <c r="L228" s="364"/>
      <c r="M228" s="364"/>
      <c r="N228" s="365"/>
      <c r="AD228" s="2"/>
    </row>
    <row r="229" spans="2:30" ht="20.100000000000001" customHeight="1" x14ac:dyDescent="0.3">
      <c r="B229" s="49">
        <v>4</v>
      </c>
      <c r="C229" s="363"/>
      <c r="D229" s="364"/>
      <c r="E229" s="364"/>
      <c r="F229" s="364"/>
      <c r="G229" s="364"/>
      <c r="H229" s="364"/>
      <c r="I229" s="364"/>
      <c r="J229" s="364"/>
      <c r="K229" s="364"/>
      <c r="L229" s="364"/>
      <c r="M229" s="364"/>
      <c r="N229" s="365"/>
      <c r="AD229" s="2"/>
    </row>
    <row r="230" spans="2:30" ht="20.100000000000001" customHeight="1" x14ac:dyDescent="0.3">
      <c r="B230" s="49">
        <v>5</v>
      </c>
      <c r="C230" s="363"/>
      <c r="D230" s="364"/>
      <c r="E230" s="364"/>
      <c r="F230" s="364"/>
      <c r="G230" s="364"/>
      <c r="H230" s="364"/>
      <c r="I230" s="364"/>
      <c r="J230" s="364"/>
      <c r="K230" s="364"/>
      <c r="L230" s="364"/>
      <c r="M230" s="364"/>
      <c r="N230" s="365"/>
      <c r="AD230" s="2"/>
    </row>
    <row r="231" spans="2:30" ht="20.100000000000001" customHeight="1" x14ac:dyDescent="0.3">
      <c r="B231" s="49">
        <v>6</v>
      </c>
      <c r="C231" s="363"/>
      <c r="D231" s="364"/>
      <c r="E231" s="364"/>
      <c r="F231" s="364"/>
      <c r="G231" s="364"/>
      <c r="H231" s="364"/>
      <c r="I231" s="364"/>
      <c r="J231" s="364"/>
      <c r="K231" s="364"/>
      <c r="L231" s="364"/>
      <c r="M231" s="364"/>
      <c r="N231" s="365"/>
      <c r="AD231" s="2"/>
    </row>
    <row r="232" spans="2:30" ht="20.100000000000001" customHeight="1" x14ac:dyDescent="0.3">
      <c r="B232" s="49">
        <v>7</v>
      </c>
      <c r="C232" s="363"/>
      <c r="D232" s="364"/>
      <c r="E232" s="364"/>
      <c r="F232" s="364"/>
      <c r="G232" s="364"/>
      <c r="H232" s="364"/>
      <c r="I232" s="364"/>
      <c r="J232" s="364"/>
      <c r="K232" s="364"/>
      <c r="L232" s="364"/>
      <c r="M232" s="364"/>
      <c r="N232" s="365"/>
      <c r="AD232" s="2"/>
    </row>
    <row r="233" spans="2:30" ht="20.100000000000001" customHeight="1" x14ac:dyDescent="0.3">
      <c r="B233" s="49">
        <v>8</v>
      </c>
      <c r="C233" s="363"/>
      <c r="D233" s="364"/>
      <c r="E233" s="364"/>
      <c r="F233" s="364"/>
      <c r="G233" s="364"/>
      <c r="H233" s="364"/>
      <c r="I233" s="364"/>
      <c r="J233" s="364"/>
      <c r="K233" s="364"/>
      <c r="L233" s="364"/>
      <c r="M233" s="364"/>
      <c r="N233" s="365"/>
      <c r="AD233" s="2"/>
    </row>
    <row r="234" spans="2:30" ht="20.100000000000001" customHeight="1" x14ac:dyDescent="0.3">
      <c r="B234" s="49">
        <v>9</v>
      </c>
      <c r="C234" s="363"/>
      <c r="D234" s="364"/>
      <c r="E234" s="364"/>
      <c r="F234" s="364"/>
      <c r="G234" s="364"/>
      <c r="H234" s="364"/>
      <c r="I234" s="364"/>
      <c r="J234" s="364"/>
      <c r="K234" s="364"/>
      <c r="L234" s="364"/>
      <c r="M234" s="364"/>
      <c r="N234" s="365"/>
      <c r="AD234" s="2"/>
    </row>
    <row r="235" spans="2:30" ht="20.100000000000001" customHeight="1" x14ac:dyDescent="0.3">
      <c r="B235" s="49">
        <v>10</v>
      </c>
      <c r="C235" s="363"/>
      <c r="D235" s="364"/>
      <c r="E235" s="364"/>
      <c r="F235" s="364"/>
      <c r="G235" s="364"/>
      <c r="H235" s="364"/>
      <c r="I235" s="364"/>
      <c r="J235" s="364"/>
      <c r="K235" s="364"/>
      <c r="L235" s="364"/>
      <c r="M235" s="364"/>
      <c r="N235" s="365"/>
      <c r="AD235" s="2"/>
    </row>
    <row r="236" spans="2:30" ht="20.100000000000001" customHeight="1" x14ac:dyDescent="0.3">
      <c r="B236" s="49">
        <v>11</v>
      </c>
      <c r="C236" s="363"/>
      <c r="D236" s="364"/>
      <c r="E236" s="364"/>
      <c r="F236" s="364"/>
      <c r="G236" s="366"/>
      <c r="H236" s="366"/>
      <c r="I236" s="366"/>
      <c r="J236" s="366"/>
      <c r="K236" s="366"/>
      <c r="L236" s="364"/>
      <c r="M236" s="364"/>
      <c r="N236" s="365"/>
      <c r="AD236" s="2"/>
    </row>
    <row r="237" spans="2:30" ht="20.100000000000001" customHeight="1" thickBot="1" x14ac:dyDescent="0.35">
      <c r="B237" s="49">
        <v>12</v>
      </c>
      <c r="C237" s="363"/>
      <c r="D237" s="364"/>
      <c r="E237" s="364"/>
      <c r="F237" s="367"/>
      <c r="G237" s="366"/>
      <c r="H237" s="366"/>
      <c r="I237" s="366"/>
      <c r="J237" s="366"/>
      <c r="K237" s="366"/>
      <c r="L237" s="363"/>
      <c r="M237" s="364"/>
      <c r="N237" s="365"/>
      <c r="AD237" s="2"/>
    </row>
    <row r="238" spans="2:30" ht="20.100000000000001" customHeight="1" thickBot="1" x14ac:dyDescent="0.35">
      <c r="B238" s="49">
        <v>13</v>
      </c>
      <c r="C238" s="363"/>
      <c r="D238" s="364"/>
      <c r="E238" s="364"/>
      <c r="F238" s="367"/>
      <c r="G238" s="368"/>
      <c r="H238" s="368"/>
      <c r="I238" s="368"/>
      <c r="J238" s="368"/>
      <c r="K238" s="368"/>
      <c r="L238" s="363"/>
      <c r="M238" s="364"/>
      <c r="N238" s="365"/>
      <c r="AD238" s="2"/>
    </row>
    <row r="239" spans="2:30" ht="20.100000000000001" customHeight="1" thickBot="1" x14ac:dyDescent="0.35">
      <c r="B239" s="49">
        <v>14</v>
      </c>
      <c r="C239" s="363"/>
      <c r="D239" s="364"/>
      <c r="E239" s="364"/>
      <c r="F239" s="367"/>
      <c r="G239" s="368"/>
      <c r="H239" s="368"/>
      <c r="I239" s="368"/>
      <c r="J239" s="368"/>
      <c r="K239" s="368"/>
      <c r="L239" s="363"/>
      <c r="M239" s="364"/>
      <c r="N239" s="365"/>
      <c r="AD239" s="2"/>
    </row>
    <row r="240" spans="2:30" ht="20.100000000000001" customHeight="1" thickBot="1" x14ac:dyDescent="0.35">
      <c r="B240" s="49">
        <v>15</v>
      </c>
      <c r="C240" s="363"/>
      <c r="D240" s="364"/>
      <c r="E240" s="364"/>
      <c r="F240" s="367"/>
      <c r="G240" s="368"/>
      <c r="H240" s="368"/>
      <c r="I240" s="368"/>
      <c r="J240" s="368"/>
      <c r="K240" s="368"/>
      <c r="L240" s="363"/>
      <c r="M240" s="364"/>
      <c r="N240" s="365"/>
      <c r="AD240" s="2"/>
    </row>
    <row r="241" spans="2:30" ht="20.100000000000001" customHeight="1" thickBot="1" x14ac:dyDescent="0.35">
      <c r="B241" s="49">
        <v>16</v>
      </c>
      <c r="C241" s="363"/>
      <c r="D241" s="364"/>
      <c r="E241" s="364"/>
      <c r="F241" s="367"/>
      <c r="G241" s="368"/>
      <c r="H241" s="368"/>
      <c r="I241" s="368"/>
      <c r="J241" s="368"/>
      <c r="K241" s="368"/>
      <c r="L241" s="363"/>
      <c r="M241" s="364"/>
      <c r="N241" s="365"/>
      <c r="AD241" s="2"/>
    </row>
    <row r="242" spans="2:30" ht="20.100000000000001" customHeight="1" thickBot="1" x14ac:dyDescent="0.35">
      <c r="B242" s="49">
        <v>17</v>
      </c>
      <c r="C242" s="363"/>
      <c r="D242" s="364"/>
      <c r="E242" s="364"/>
      <c r="F242" s="364"/>
      <c r="G242" s="368"/>
      <c r="H242" s="368"/>
      <c r="I242" s="368"/>
      <c r="J242" s="368"/>
      <c r="K242" s="368"/>
      <c r="L242" s="364"/>
      <c r="M242" s="364"/>
      <c r="N242" s="365"/>
      <c r="AD242" s="2"/>
    </row>
    <row r="243" spans="2:30" ht="20.100000000000001" customHeight="1" thickBot="1" x14ac:dyDescent="0.35">
      <c r="B243" s="49">
        <v>18</v>
      </c>
      <c r="C243" s="363"/>
      <c r="D243" s="364"/>
      <c r="E243" s="364"/>
      <c r="F243" s="364"/>
      <c r="G243" s="368"/>
      <c r="H243" s="368"/>
      <c r="I243" s="368"/>
      <c r="J243" s="368"/>
      <c r="K243" s="368"/>
      <c r="L243" s="364"/>
      <c r="M243" s="364"/>
      <c r="N243" s="365"/>
      <c r="AD243" s="2"/>
    </row>
    <row r="244" spans="2:30" ht="20.100000000000001" customHeight="1" x14ac:dyDescent="0.3">
      <c r="B244" s="49">
        <v>19</v>
      </c>
      <c r="C244" s="363"/>
      <c r="D244" s="364"/>
      <c r="E244" s="364"/>
      <c r="F244" s="364"/>
      <c r="G244" s="364"/>
      <c r="H244" s="364"/>
      <c r="I244" s="364"/>
      <c r="J244" s="364"/>
      <c r="K244" s="364"/>
      <c r="L244" s="364"/>
      <c r="M244" s="364"/>
      <c r="N244" s="365"/>
      <c r="AD244" s="2"/>
    </row>
    <row r="245" spans="2:30" ht="20.100000000000001" customHeight="1" x14ac:dyDescent="0.3">
      <c r="B245" s="49">
        <v>20</v>
      </c>
      <c r="C245" s="363"/>
      <c r="D245" s="364"/>
      <c r="E245" s="364"/>
      <c r="F245" s="364"/>
      <c r="G245" s="364"/>
      <c r="H245" s="364"/>
      <c r="I245" s="364"/>
      <c r="J245" s="364"/>
      <c r="K245" s="364"/>
      <c r="L245" s="364"/>
      <c r="M245" s="364"/>
      <c r="N245" s="365"/>
      <c r="AD245" s="2"/>
    </row>
    <row r="246" spans="2:30" ht="20.100000000000001" customHeight="1" x14ac:dyDescent="0.3">
      <c r="B246" s="49">
        <v>21</v>
      </c>
      <c r="C246" s="363"/>
      <c r="D246" s="364"/>
      <c r="E246" s="364"/>
      <c r="F246" s="364"/>
      <c r="G246" s="364"/>
      <c r="H246" s="364"/>
      <c r="I246" s="364"/>
      <c r="J246" s="364"/>
      <c r="K246" s="364"/>
      <c r="L246" s="364"/>
      <c r="M246" s="364"/>
      <c r="N246" s="365"/>
      <c r="AD246" s="2"/>
    </row>
    <row r="247" spans="2:30" ht="20.100000000000001" customHeight="1" x14ac:dyDescent="0.3">
      <c r="B247" s="49">
        <v>22</v>
      </c>
      <c r="C247" s="363"/>
      <c r="D247" s="364"/>
      <c r="E247" s="364"/>
      <c r="F247" s="364"/>
      <c r="G247" s="364"/>
      <c r="H247" s="364"/>
      <c r="I247" s="364"/>
      <c r="J247" s="364"/>
      <c r="K247" s="364"/>
      <c r="L247" s="364"/>
      <c r="M247" s="364"/>
      <c r="N247" s="365"/>
      <c r="AD247" s="2"/>
    </row>
    <row r="248" spans="2:30" ht="20.100000000000001" customHeight="1" x14ac:dyDescent="0.3">
      <c r="B248" s="49">
        <v>23</v>
      </c>
      <c r="C248" s="363"/>
      <c r="D248" s="364"/>
      <c r="E248" s="364"/>
      <c r="F248" s="364"/>
      <c r="G248" s="364"/>
      <c r="H248" s="364"/>
      <c r="I248" s="364"/>
      <c r="J248" s="364"/>
      <c r="K248" s="364"/>
      <c r="L248" s="364"/>
      <c r="M248" s="364"/>
      <c r="N248" s="365"/>
      <c r="AD248" s="2"/>
    </row>
    <row r="249" spans="2:30" ht="20.100000000000001" customHeight="1" thickBot="1" x14ac:dyDescent="0.35">
      <c r="B249" s="50">
        <v>24</v>
      </c>
      <c r="C249" s="369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371"/>
      <c r="AD249" s="2"/>
    </row>
    <row r="250" spans="2:30" ht="20.100000000000001" customHeight="1" x14ac:dyDescent="0.3">
      <c r="B250" s="36" t="s">
        <v>12</v>
      </c>
      <c r="C250" s="372">
        <f t="shared" ref="C250:N250" si="6">SUM(C226:C249)</f>
        <v>0</v>
      </c>
      <c r="D250" s="373">
        <f t="shared" si="6"/>
        <v>0</v>
      </c>
      <c r="E250" s="373">
        <f t="shared" si="6"/>
        <v>0</v>
      </c>
      <c r="F250" s="373">
        <f t="shared" si="6"/>
        <v>0</v>
      </c>
      <c r="G250" s="373">
        <f t="shared" si="6"/>
        <v>0</v>
      </c>
      <c r="H250" s="373">
        <f t="shared" si="6"/>
        <v>0</v>
      </c>
      <c r="I250" s="373">
        <f t="shared" si="6"/>
        <v>0</v>
      </c>
      <c r="J250" s="373">
        <f t="shared" si="6"/>
        <v>0</v>
      </c>
      <c r="K250" s="373">
        <f t="shared" si="6"/>
        <v>0</v>
      </c>
      <c r="L250" s="373">
        <f t="shared" si="6"/>
        <v>0</v>
      </c>
      <c r="M250" s="373">
        <f t="shared" si="6"/>
        <v>0</v>
      </c>
      <c r="N250" s="374">
        <f t="shared" si="6"/>
        <v>0</v>
      </c>
      <c r="AD250" s="2"/>
    </row>
    <row r="251" spans="2:30" ht="20.100000000000001" customHeight="1" thickBot="1" x14ac:dyDescent="0.35">
      <c r="B251" s="37" t="s">
        <v>13</v>
      </c>
      <c r="C251" s="375">
        <v>0</v>
      </c>
      <c r="D251" s="376">
        <v>0</v>
      </c>
      <c r="E251" s="376">
        <v>0</v>
      </c>
      <c r="F251" s="376">
        <v>0</v>
      </c>
      <c r="G251" s="377">
        <f>SUM(G238:G243)</f>
        <v>0</v>
      </c>
      <c r="H251" s="377">
        <f>SUM(H238:H243)</f>
        <v>0</v>
      </c>
      <c r="I251" s="377">
        <f>SUM(I238:I243)</f>
        <v>0</v>
      </c>
      <c r="J251" s="377">
        <f>SUM(J238:J243)</f>
        <v>0</v>
      </c>
      <c r="K251" s="377">
        <f>SUM(K238:K243)</f>
        <v>0</v>
      </c>
      <c r="L251" s="377">
        <v>0</v>
      </c>
      <c r="M251" s="377">
        <v>0</v>
      </c>
      <c r="N251" s="378">
        <v>0</v>
      </c>
      <c r="AD251" s="2"/>
    </row>
    <row r="252" spans="2:30" ht="20.100000000000001" customHeight="1" x14ac:dyDescent="0.3">
      <c r="B252" s="38" t="s">
        <v>19</v>
      </c>
      <c r="C252" s="218">
        <f>+SUMPRODUCT(C225:N225,C250:N250)</f>
        <v>0</v>
      </c>
      <c r="D252" s="336"/>
      <c r="E252" s="379"/>
      <c r="F252" s="379"/>
      <c r="G252" s="379"/>
      <c r="H252" s="379"/>
      <c r="I252" s="379"/>
      <c r="J252" s="379"/>
      <c r="K252" s="379"/>
      <c r="L252" s="379"/>
      <c r="M252" s="379"/>
      <c r="N252" s="380"/>
      <c r="AD252" s="2"/>
    </row>
    <row r="253" spans="2:30" ht="20.100000000000001" customHeight="1" thickBot="1" x14ac:dyDescent="0.35">
      <c r="B253" s="39" t="s">
        <v>13</v>
      </c>
      <c r="C253" s="219">
        <f>+SUMPRODUCT(G251:K251,G225:K225)</f>
        <v>0</v>
      </c>
      <c r="D253" s="336"/>
      <c r="E253" s="379"/>
      <c r="F253" s="380"/>
      <c r="G253" s="379"/>
      <c r="H253" s="379"/>
      <c r="I253" s="379"/>
      <c r="J253" s="379"/>
      <c r="K253" s="379"/>
      <c r="L253" s="379"/>
      <c r="M253" s="379"/>
      <c r="N253" s="380"/>
      <c r="AD253" s="2"/>
    </row>
    <row r="254" spans="2:30" ht="20.100000000000001" customHeight="1" x14ac:dyDescent="0.25">
      <c r="B254" s="40" t="s">
        <v>14</v>
      </c>
      <c r="AD254" s="2"/>
    </row>
    <row r="255" spans="2:30" ht="20.100000000000001" customHeight="1" x14ac:dyDescent="0.25">
      <c r="B255" s="33" t="s">
        <v>53</v>
      </c>
      <c r="AD255" s="2"/>
    </row>
    <row r="256" spans="2:30" ht="20.100000000000001" customHeight="1" x14ac:dyDescent="0.25">
      <c r="B256" s="33" t="s">
        <v>15</v>
      </c>
      <c r="AD256" s="2"/>
    </row>
    <row r="257" spans="2:31" ht="20.100000000000001" customHeight="1" x14ac:dyDescent="0.25">
      <c r="B257" s="33" t="s">
        <v>274</v>
      </c>
      <c r="AD257" s="2"/>
    </row>
    <row r="258" spans="2:31" ht="20.100000000000001" customHeight="1" x14ac:dyDescent="0.25">
      <c r="AD258" s="2"/>
    </row>
    <row r="259" spans="2:31" ht="35.1" customHeight="1" x14ac:dyDescent="0.25">
      <c r="B259" s="147"/>
      <c r="C259" s="148"/>
      <c r="D259" s="148"/>
      <c r="E259" s="149"/>
      <c r="F259" s="141"/>
      <c r="G259" s="149"/>
      <c r="H259" s="149"/>
      <c r="I259" s="149"/>
      <c r="J259" s="149"/>
      <c r="K259" s="149"/>
      <c r="L259" s="149"/>
      <c r="M259" s="149"/>
      <c r="N259" s="141"/>
      <c r="O259" s="150"/>
      <c r="P259" s="141"/>
      <c r="Q259" s="141"/>
      <c r="R259" s="141"/>
      <c r="S259" s="141"/>
      <c r="T259" s="141"/>
      <c r="U259" s="141"/>
      <c r="AD259" s="2"/>
      <c r="AE259" s="13"/>
    </row>
    <row r="260" spans="2:31" ht="20.100000000000001" customHeight="1" x14ac:dyDescent="0.25">
      <c r="B260" s="45"/>
      <c r="C260" s="46"/>
      <c r="D260" s="46"/>
      <c r="E260" s="42"/>
      <c r="G260" s="42"/>
      <c r="H260" s="42"/>
      <c r="I260" s="42"/>
      <c r="J260" s="42"/>
      <c r="K260" s="42"/>
      <c r="L260" s="42"/>
      <c r="M260" s="42"/>
      <c r="O260" s="13"/>
      <c r="AD260" s="2"/>
      <c r="AE260" s="13"/>
    </row>
    <row r="261" spans="2:31" ht="30" customHeight="1" x14ac:dyDescent="0.45">
      <c r="B261" s="146" t="s">
        <v>231</v>
      </c>
      <c r="C261" s="46"/>
      <c r="D261" s="46"/>
      <c r="E261" s="42"/>
      <c r="G261" s="42"/>
      <c r="H261" s="42"/>
      <c r="I261" s="42"/>
      <c r="J261" s="42"/>
      <c r="K261" s="42"/>
      <c r="L261" s="42"/>
      <c r="M261" s="42"/>
      <c r="O261" s="13"/>
      <c r="AD261" s="2"/>
      <c r="AE261" s="13"/>
    </row>
    <row r="262" spans="2:31" ht="24.95" customHeight="1" thickBot="1" x14ac:dyDescent="0.3">
      <c r="B262" s="65" t="s">
        <v>234</v>
      </c>
    </row>
    <row r="263" spans="2:31" s="29" customFormat="1" ht="20.100000000000001" customHeight="1" x14ac:dyDescent="0.25">
      <c r="B263" s="575" t="s">
        <v>203</v>
      </c>
      <c r="C263" s="576"/>
      <c r="D263" s="576"/>
      <c r="E263" s="576"/>
      <c r="F263" s="576"/>
      <c r="G263" s="577"/>
      <c r="H263" s="578"/>
      <c r="I263" s="579"/>
      <c r="J263" s="28"/>
      <c r="K263" s="28"/>
      <c r="L263" s="28"/>
    </row>
    <row r="264" spans="2:31" s="29" customFormat="1" ht="20.100000000000001" customHeight="1" x14ac:dyDescent="0.25">
      <c r="B264" s="565" t="s">
        <v>226</v>
      </c>
      <c r="C264" s="566"/>
      <c r="D264" s="566"/>
      <c r="E264" s="566"/>
      <c r="F264" s="566"/>
      <c r="G264" s="567"/>
      <c r="H264" s="571"/>
      <c r="I264" s="572"/>
      <c r="J264" s="28"/>
      <c r="K264" s="28"/>
      <c r="L264" s="28"/>
    </row>
    <row r="265" spans="2:31" s="29" customFormat="1" ht="20.100000000000001" customHeight="1" x14ac:dyDescent="0.25">
      <c r="B265" s="562" t="s">
        <v>94</v>
      </c>
      <c r="C265" s="563"/>
      <c r="D265" s="563"/>
      <c r="E265" s="563"/>
      <c r="F265" s="563"/>
      <c r="G265" s="564"/>
      <c r="H265" s="573"/>
      <c r="I265" s="574"/>
      <c r="J265" s="28"/>
      <c r="K265" s="28"/>
      <c r="L265" s="28"/>
      <c r="M265" s="28"/>
      <c r="N265" s="28"/>
      <c r="O265" s="28"/>
    </row>
    <row r="266" spans="2:31" s="29" customFormat="1" ht="20.100000000000001" customHeight="1" x14ac:dyDescent="0.25">
      <c r="B266" s="565" t="s">
        <v>150</v>
      </c>
      <c r="C266" s="566"/>
      <c r="D266" s="566"/>
      <c r="E266" s="566"/>
      <c r="F266" s="566"/>
      <c r="G266" s="567"/>
      <c r="H266" s="571"/>
      <c r="I266" s="572"/>
      <c r="J266" s="28"/>
      <c r="K266" s="28"/>
      <c r="L266" s="28"/>
      <c r="M266" s="28"/>
      <c r="N266" s="28"/>
      <c r="O266" s="28"/>
    </row>
    <row r="267" spans="2:31" s="29" customFormat="1" ht="20.100000000000001" customHeight="1" x14ac:dyDescent="0.25">
      <c r="B267" s="562" t="s">
        <v>95</v>
      </c>
      <c r="C267" s="563"/>
      <c r="D267" s="563"/>
      <c r="E267" s="563"/>
      <c r="F267" s="563"/>
      <c r="G267" s="564"/>
      <c r="H267" s="573"/>
      <c r="I267" s="574"/>
      <c r="J267" s="28"/>
      <c r="K267" s="60"/>
      <c r="L267" s="60"/>
      <c r="M267" s="60"/>
      <c r="N267" s="60"/>
      <c r="O267" s="60"/>
    </row>
    <row r="268" spans="2:31" s="29" customFormat="1" ht="20.100000000000001" customHeight="1" x14ac:dyDescent="0.25">
      <c r="B268" s="565" t="s">
        <v>202</v>
      </c>
      <c r="C268" s="566"/>
      <c r="D268" s="566"/>
      <c r="E268" s="566"/>
      <c r="F268" s="566"/>
      <c r="G268" s="567"/>
      <c r="H268" s="571"/>
      <c r="I268" s="572"/>
      <c r="J268" s="28"/>
      <c r="K268" s="60"/>
      <c r="L268" s="60"/>
      <c r="M268" s="60"/>
      <c r="N268" s="60"/>
      <c r="O268" s="60"/>
    </row>
    <row r="269" spans="2:31" s="29" customFormat="1" ht="20.100000000000001" customHeight="1" x14ac:dyDescent="0.25">
      <c r="B269" s="562" t="s">
        <v>103</v>
      </c>
      <c r="C269" s="563"/>
      <c r="D269" s="563"/>
      <c r="E269" s="563"/>
      <c r="F269" s="563"/>
      <c r="G269" s="564"/>
      <c r="H269" s="573"/>
      <c r="I269" s="574"/>
      <c r="J269" s="28"/>
      <c r="K269" s="28"/>
      <c r="L269" s="28"/>
      <c r="M269" s="28"/>
      <c r="N269" s="28"/>
      <c r="O269" s="28"/>
    </row>
    <row r="270" spans="2:31" s="29" customFormat="1" ht="20.100000000000001" customHeight="1" x14ac:dyDescent="0.25">
      <c r="B270" s="565" t="s">
        <v>96</v>
      </c>
      <c r="C270" s="566"/>
      <c r="D270" s="566"/>
      <c r="E270" s="566"/>
      <c r="F270" s="566"/>
      <c r="G270" s="567"/>
      <c r="H270" s="571"/>
      <c r="I270" s="572"/>
      <c r="J270" s="28"/>
      <c r="K270" s="60"/>
      <c r="L270" s="60"/>
      <c r="M270" s="60"/>
      <c r="N270" s="28"/>
      <c r="O270" s="28"/>
    </row>
    <row r="271" spans="2:31" s="29" customFormat="1" ht="20.100000000000001" customHeight="1" x14ac:dyDescent="0.25">
      <c r="B271" s="562" t="s">
        <v>228</v>
      </c>
      <c r="C271" s="563"/>
      <c r="D271" s="563"/>
      <c r="E271" s="563"/>
      <c r="F271" s="563"/>
      <c r="G271" s="564"/>
      <c r="H271" s="573"/>
      <c r="I271" s="574"/>
      <c r="J271" s="28"/>
      <c r="K271" s="28"/>
      <c r="L271" s="28"/>
      <c r="M271" s="28"/>
      <c r="N271" s="28"/>
      <c r="O271" s="28"/>
    </row>
    <row r="272" spans="2:31" s="29" customFormat="1" ht="20.100000000000001" customHeight="1" x14ac:dyDescent="0.25">
      <c r="B272" s="565" t="s">
        <v>229</v>
      </c>
      <c r="C272" s="566"/>
      <c r="D272" s="566"/>
      <c r="E272" s="566"/>
      <c r="F272" s="566"/>
      <c r="G272" s="567"/>
      <c r="H272" s="571"/>
      <c r="I272" s="572"/>
      <c r="J272" s="28"/>
      <c r="K272" s="28"/>
      <c r="L272" s="28"/>
      <c r="M272" s="28"/>
      <c r="N272" s="28"/>
      <c r="O272" s="28"/>
    </row>
    <row r="273" spans="2:30" s="29" customFormat="1" ht="20.100000000000001" customHeight="1" x14ac:dyDescent="0.25">
      <c r="B273" s="562" t="s">
        <v>230</v>
      </c>
      <c r="C273" s="563"/>
      <c r="D273" s="563"/>
      <c r="E273" s="563"/>
      <c r="F273" s="563"/>
      <c r="G273" s="564"/>
      <c r="H273" s="573"/>
      <c r="I273" s="574"/>
      <c r="J273" s="28"/>
      <c r="K273" s="30"/>
      <c r="L273" s="30"/>
      <c r="M273" s="28"/>
      <c r="N273" s="28"/>
      <c r="O273" s="28"/>
    </row>
    <row r="274" spans="2:30" s="29" customFormat="1" ht="20.100000000000001" customHeight="1" x14ac:dyDescent="0.25">
      <c r="B274" s="565" t="s">
        <v>97</v>
      </c>
      <c r="C274" s="566"/>
      <c r="D274" s="566"/>
      <c r="E274" s="566"/>
      <c r="F274" s="566"/>
      <c r="G274" s="567"/>
      <c r="H274" s="571"/>
      <c r="I274" s="572"/>
      <c r="J274" s="28"/>
      <c r="K274" s="60"/>
      <c r="L274" s="60"/>
      <c r="M274" s="60"/>
      <c r="N274" s="60"/>
      <c r="O274" s="28"/>
    </row>
    <row r="275" spans="2:30" s="29" customFormat="1" ht="20.100000000000001" customHeight="1" x14ac:dyDescent="0.25">
      <c r="B275" s="562" t="s">
        <v>146</v>
      </c>
      <c r="C275" s="563"/>
      <c r="D275" s="563"/>
      <c r="E275" s="563"/>
      <c r="F275" s="563"/>
      <c r="G275" s="564"/>
      <c r="H275" s="573"/>
      <c r="I275" s="574"/>
      <c r="J275" s="28"/>
      <c r="K275" s="28"/>
      <c r="L275" s="28"/>
      <c r="M275" s="28"/>
      <c r="N275" s="28"/>
      <c r="O275" s="28"/>
    </row>
    <row r="276" spans="2:30" s="29" customFormat="1" ht="20.100000000000001" customHeight="1" x14ac:dyDescent="0.25">
      <c r="B276" s="565" t="s">
        <v>227</v>
      </c>
      <c r="C276" s="566"/>
      <c r="D276" s="566"/>
      <c r="E276" s="566"/>
      <c r="F276" s="566"/>
      <c r="G276" s="567"/>
      <c r="H276" s="571"/>
      <c r="I276" s="572"/>
      <c r="J276" s="28"/>
      <c r="K276" s="30"/>
      <c r="L276" s="30"/>
      <c r="M276" s="28"/>
      <c r="N276" s="28"/>
      <c r="O276" s="28"/>
    </row>
    <row r="277" spans="2:30" s="29" customFormat="1" ht="20.100000000000001" customHeight="1" x14ac:dyDescent="0.25">
      <c r="B277" s="562" t="s">
        <v>98</v>
      </c>
      <c r="C277" s="563"/>
      <c r="D277" s="563"/>
      <c r="E277" s="563"/>
      <c r="F277" s="563"/>
      <c r="G277" s="564"/>
      <c r="H277" s="573"/>
      <c r="I277" s="574"/>
      <c r="J277" s="28"/>
      <c r="K277" s="28"/>
      <c r="L277" s="28"/>
      <c r="M277" s="28"/>
      <c r="N277" s="28"/>
      <c r="O277" s="28"/>
    </row>
    <row r="278" spans="2:30" s="29" customFormat="1" ht="20.100000000000001" customHeight="1" x14ac:dyDescent="0.25">
      <c r="B278" s="565" t="s">
        <v>308</v>
      </c>
      <c r="C278" s="566"/>
      <c r="D278" s="566"/>
      <c r="E278" s="566"/>
      <c r="F278" s="566"/>
      <c r="G278" s="567"/>
      <c r="H278" s="571"/>
      <c r="I278" s="572"/>
      <c r="J278" s="167"/>
      <c r="K278" s="28"/>
      <c r="L278" s="28"/>
      <c r="M278" s="28"/>
    </row>
    <row r="279" spans="2:30" s="29" customFormat="1" ht="20.100000000000001" customHeight="1" x14ac:dyDescent="0.25">
      <c r="B279" s="562" t="s">
        <v>149</v>
      </c>
      <c r="C279" s="563"/>
      <c r="D279" s="563"/>
      <c r="E279" s="563"/>
      <c r="F279" s="563"/>
      <c r="G279" s="564"/>
      <c r="H279" s="573"/>
      <c r="I279" s="574"/>
      <c r="J279" s="28"/>
      <c r="K279" s="28"/>
      <c r="L279" s="28"/>
      <c r="M279" s="28"/>
    </row>
    <row r="280" spans="2:30" s="29" customFormat="1" ht="20.100000000000001" customHeight="1" thickBot="1" x14ac:dyDescent="0.3">
      <c r="B280" s="568" t="s">
        <v>108</v>
      </c>
      <c r="C280" s="569"/>
      <c r="D280" s="569"/>
      <c r="E280" s="569"/>
      <c r="F280" s="569"/>
      <c r="G280" s="570"/>
      <c r="H280" s="588"/>
      <c r="I280" s="589"/>
      <c r="J280" s="28"/>
      <c r="K280" s="28"/>
      <c r="L280" s="28"/>
      <c r="M280" s="28"/>
    </row>
    <row r="281" spans="2:30" s="29" customFormat="1" ht="20.100000000000001" customHeight="1" x14ac:dyDescent="0.25">
      <c r="B281" s="25" t="s">
        <v>102</v>
      </c>
      <c r="C281" s="25"/>
      <c r="D281" s="25"/>
      <c r="E281" s="25"/>
      <c r="F281" s="25"/>
      <c r="H281" s="506"/>
      <c r="I281" s="506"/>
      <c r="J281" s="506"/>
      <c r="K281" s="506"/>
      <c r="L281" s="506"/>
      <c r="M281" s="507"/>
      <c r="N281" s="506"/>
      <c r="O281" s="506"/>
      <c r="P281" s="506"/>
      <c r="Q281" s="506"/>
      <c r="R281" s="506"/>
      <c r="S281" s="506"/>
      <c r="T281" s="506"/>
      <c r="U281" s="506"/>
      <c r="V281" s="506"/>
      <c r="W281" s="506"/>
      <c r="X281" s="506"/>
      <c r="Y281" s="506"/>
    </row>
    <row r="282" spans="2:30" s="29" customFormat="1" ht="20.100000000000001" customHeight="1" x14ac:dyDescent="0.25">
      <c r="B282" s="25" t="s">
        <v>101</v>
      </c>
      <c r="C282" s="25"/>
      <c r="D282" s="25"/>
      <c r="E282" s="25"/>
      <c r="F282" s="25"/>
      <c r="G282" s="27"/>
      <c r="H282" s="508"/>
      <c r="I282" s="508"/>
      <c r="J282" s="508"/>
      <c r="K282" s="508"/>
      <c r="L282" s="508"/>
      <c r="M282" s="507"/>
      <c r="N282" s="506"/>
      <c r="O282" s="506"/>
      <c r="P282" s="506"/>
      <c r="Q282" s="506"/>
      <c r="R282" s="506"/>
      <c r="S282" s="506"/>
      <c r="T282" s="506"/>
      <c r="U282" s="506"/>
      <c r="V282" s="506"/>
      <c r="W282" s="506"/>
      <c r="X282" s="506"/>
      <c r="Y282" s="506"/>
    </row>
    <row r="283" spans="2:30" s="27" customFormat="1" ht="20.100000000000001" customHeight="1" x14ac:dyDescent="0.25">
      <c r="H283" s="508"/>
      <c r="I283" s="508"/>
      <c r="J283" s="508"/>
      <c r="K283" s="508"/>
      <c r="L283" s="508"/>
      <c r="M283" s="509"/>
      <c r="N283" s="508"/>
      <c r="O283" s="508"/>
      <c r="P283" s="508"/>
      <c r="Q283" s="508"/>
      <c r="R283" s="508"/>
      <c r="S283" s="508"/>
      <c r="T283" s="508"/>
      <c r="U283" s="508"/>
      <c r="V283" s="508"/>
      <c r="W283" s="508"/>
      <c r="X283" s="508"/>
      <c r="Y283" s="508"/>
    </row>
    <row r="284" spans="2:30" s="27" customFormat="1" ht="24.95" customHeight="1" thickBot="1" x14ac:dyDescent="0.3">
      <c r="B284" s="65" t="s">
        <v>235</v>
      </c>
      <c r="C284" s="23"/>
      <c r="D284" s="23"/>
      <c r="E284" s="23"/>
      <c r="F284" s="23"/>
      <c r="H284" s="509"/>
      <c r="I284" s="509"/>
      <c r="J284" s="509"/>
      <c r="K284" s="509"/>
      <c r="L284" s="509"/>
      <c r="M284" s="509"/>
      <c r="N284" s="508"/>
      <c r="O284" s="508"/>
      <c r="P284" s="508"/>
      <c r="Q284" s="508"/>
      <c r="R284" s="508"/>
      <c r="S284" s="508"/>
      <c r="T284" s="508"/>
      <c r="U284" s="508"/>
      <c r="V284" s="508"/>
      <c r="W284" s="508"/>
      <c r="X284" s="508"/>
      <c r="Y284" s="508"/>
      <c r="AD284" s="26"/>
    </row>
    <row r="285" spans="2:30" s="27" customFormat="1" ht="20.100000000000001" customHeight="1" x14ac:dyDescent="0.25">
      <c r="B285" s="575" t="s">
        <v>99</v>
      </c>
      <c r="C285" s="577"/>
      <c r="D285" s="340"/>
      <c r="E285" s="341"/>
      <c r="F285" s="342"/>
      <c r="G285" s="338"/>
      <c r="H285" s="510"/>
      <c r="I285" s="509"/>
      <c r="J285" s="509"/>
      <c r="K285" s="509"/>
      <c r="L285" s="509"/>
      <c r="M285" s="509"/>
      <c r="N285" s="508"/>
      <c r="O285" s="508"/>
      <c r="P285" s="508"/>
      <c r="Q285" s="508"/>
      <c r="R285" s="508"/>
      <c r="S285" s="508"/>
      <c r="T285" s="508"/>
      <c r="U285" s="508"/>
      <c r="V285" s="508"/>
      <c r="W285" s="508"/>
      <c r="X285" s="508"/>
      <c r="Y285" s="508"/>
      <c r="AD285" s="26"/>
    </row>
    <row r="286" spans="2:30" s="27" customFormat="1" ht="20.100000000000001" customHeight="1" thickBot="1" x14ac:dyDescent="0.3">
      <c r="B286" s="586" t="s">
        <v>100</v>
      </c>
      <c r="C286" s="587"/>
      <c r="D286" s="343"/>
      <c r="E286" s="344"/>
      <c r="F286" s="345"/>
      <c r="G286" s="339"/>
      <c r="H286" s="510"/>
      <c r="I286" s="511"/>
      <c r="J286" s="511"/>
      <c r="K286" s="511"/>
      <c r="L286" s="511"/>
      <c r="M286" s="509"/>
      <c r="N286" s="508"/>
      <c r="O286" s="508"/>
      <c r="P286" s="508"/>
      <c r="Q286" s="508"/>
      <c r="R286" s="508"/>
      <c r="S286" s="508"/>
      <c r="T286" s="508"/>
      <c r="U286" s="508"/>
      <c r="V286" s="508"/>
      <c r="W286" s="508"/>
      <c r="X286" s="508"/>
      <c r="Y286" s="508"/>
      <c r="AD286" s="26"/>
    </row>
    <row r="287" spans="2:30" s="27" customFormat="1" ht="20.100000000000001" customHeight="1" x14ac:dyDescent="0.25">
      <c r="B287" s="195"/>
      <c r="C287" s="195"/>
      <c r="D287" s="195"/>
      <c r="E287" s="195"/>
      <c r="F287" s="195"/>
      <c r="G287" s="195"/>
      <c r="H287" s="509"/>
      <c r="I287" s="511"/>
      <c r="J287" s="509"/>
      <c r="K287" s="509"/>
      <c r="L287" s="509"/>
      <c r="M287" s="509"/>
      <c r="N287" s="508"/>
      <c r="O287" s="508"/>
      <c r="P287" s="508"/>
      <c r="Q287" s="508"/>
      <c r="R287" s="508"/>
      <c r="S287" s="508"/>
      <c r="T287" s="508"/>
      <c r="U287" s="508"/>
      <c r="V287" s="508"/>
      <c r="W287" s="508"/>
      <c r="X287" s="508"/>
      <c r="Y287" s="508"/>
      <c r="AD287" s="26"/>
    </row>
    <row r="288" spans="2:30" s="27" customFormat="1" ht="20.100000000000001" customHeight="1" thickBot="1" x14ac:dyDescent="0.3">
      <c r="B288" s="196" t="s">
        <v>104</v>
      </c>
      <c r="C288" s="196"/>
      <c r="D288" s="196"/>
      <c r="E288" s="196"/>
      <c r="F288" s="196"/>
      <c r="G288" s="197"/>
      <c r="H288" s="511"/>
      <c r="I288" s="509"/>
      <c r="J288" s="509"/>
      <c r="K288" s="509"/>
      <c r="L288" s="509"/>
      <c r="M288" s="509"/>
      <c r="N288" s="508"/>
      <c r="O288" s="508"/>
      <c r="P288" s="508"/>
      <c r="Q288" s="508"/>
      <c r="R288" s="508"/>
      <c r="S288" s="508"/>
      <c r="T288" s="508"/>
      <c r="U288" s="508"/>
      <c r="V288" s="508"/>
      <c r="W288" s="508"/>
      <c r="X288" s="508"/>
      <c r="Y288" s="508"/>
      <c r="AD288" s="26"/>
    </row>
    <row r="289" spans="2:31" s="27" customFormat="1" ht="20.100000000000001" customHeight="1" x14ac:dyDescent="0.25">
      <c r="B289" s="575" t="s">
        <v>99</v>
      </c>
      <c r="C289" s="576"/>
      <c r="D289" s="304">
        <v>90</v>
      </c>
      <c r="E289" s="305">
        <v>75</v>
      </c>
      <c r="F289" s="305">
        <v>50</v>
      </c>
      <c r="G289" s="306">
        <v>25</v>
      </c>
      <c r="H289" s="510"/>
      <c r="I289" s="511"/>
      <c r="J289" s="511"/>
      <c r="K289" s="511"/>
      <c r="L289" s="511"/>
      <c r="M289" s="509"/>
      <c r="N289" s="508"/>
      <c r="O289" s="508"/>
      <c r="P289" s="508"/>
      <c r="Q289" s="508"/>
      <c r="R289" s="508"/>
      <c r="S289" s="508"/>
      <c r="T289" s="508"/>
      <c r="U289" s="508"/>
      <c r="V289" s="508"/>
      <c r="W289" s="508"/>
      <c r="X289" s="508"/>
      <c r="Y289" s="508"/>
      <c r="AD289" s="26"/>
    </row>
    <row r="290" spans="2:31" s="27" customFormat="1" ht="20.100000000000001" customHeight="1" thickBot="1" x14ac:dyDescent="0.3">
      <c r="B290" s="568" t="s">
        <v>100</v>
      </c>
      <c r="C290" s="570"/>
      <c r="D290" s="307">
        <v>8</v>
      </c>
      <c r="E290" s="308">
        <v>6.8</v>
      </c>
      <c r="F290" s="308">
        <v>5.5</v>
      </c>
      <c r="G290" s="309">
        <v>2.2999999999999998</v>
      </c>
      <c r="H290" s="510"/>
      <c r="I290" s="512"/>
      <c r="J290" s="511"/>
      <c r="K290" s="511"/>
      <c r="L290" s="511"/>
      <c r="M290" s="509"/>
      <c r="N290" s="508"/>
      <c r="O290" s="508"/>
      <c r="P290" s="508"/>
      <c r="Q290" s="508"/>
      <c r="R290" s="508"/>
      <c r="S290" s="508"/>
      <c r="T290" s="508"/>
      <c r="U290" s="508"/>
      <c r="V290" s="508"/>
      <c r="W290" s="508"/>
      <c r="X290" s="508"/>
      <c r="Y290" s="508"/>
      <c r="AD290" s="26"/>
    </row>
    <row r="291" spans="2:31" s="27" customFormat="1" ht="20.100000000000001" customHeight="1" x14ac:dyDescent="0.25">
      <c r="H291" s="508"/>
      <c r="I291" s="508"/>
      <c r="J291" s="508"/>
      <c r="K291" s="508"/>
      <c r="L291" s="508"/>
      <c r="M291" s="508"/>
      <c r="N291" s="508"/>
      <c r="O291" s="508"/>
      <c r="P291" s="508"/>
      <c r="Q291" s="508"/>
      <c r="R291" s="508"/>
      <c r="S291" s="508"/>
      <c r="T291" s="508"/>
      <c r="U291" s="508"/>
      <c r="V291" s="508"/>
      <c r="W291" s="508"/>
      <c r="X291" s="508"/>
      <c r="Y291" s="508"/>
    </row>
    <row r="292" spans="2:31" ht="24.95" customHeight="1" thickBot="1" x14ac:dyDescent="0.4">
      <c r="B292" s="66" t="s">
        <v>236</v>
      </c>
      <c r="C292" s="16"/>
      <c r="D292" s="16"/>
      <c r="E292" s="16"/>
      <c r="F292" s="16"/>
      <c r="H292" s="505"/>
      <c r="I292" s="505"/>
      <c r="J292" s="505"/>
      <c r="K292" s="505"/>
      <c r="L292" s="505"/>
      <c r="M292" s="505"/>
      <c r="N292" s="505"/>
      <c r="O292" s="505"/>
      <c r="P292" s="505"/>
      <c r="Q292" s="505"/>
      <c r="R292" s="505"/>
      <c r="S292" s="505"/>
      <c r="T292" s="505"/>
      <c r="U292" s="505"/>
      <c r="V292" s="505"/>
      <c r="W292" s="505"/>
      <c r="X292" s="513"/>
      <c r="Y292" s="505"/>
      <c r="AD292" s="2"/>
    </row>
    <row r="293" spans="2:31" s="16" customFormat="1" ht="20.100000000000001" customHeight="1" thickBot="1" x14ac:dyDescent="0.35">
      <c r="B293" s="583" t="s">
        <v>39</v>
      </c>
      <c r="C293" s="584"/>
      <c r="D293" s="584"/>
      <c r="E293" s="585"/>
      <c r="F293" s="220" t="s">
        <v>0</v>
      </c>
      <c r="G293" s="221" t="s">
        <v>1</v>
      </c>
      <c r="H293" s="221" t="s">
        <v>2</v>
      </c>
      <c r="I293" s="221" t="s">
        <v>3</v>
      </c>
      <c r="J293" s="221" t="s">
        <v>4</v>
      </c>
      <c r="K293" s="221" t="s">
        <v>5</v>
      </c>
      <c r="L293" s="221" t="s">
        <v>6</v>
      </c>
      <c r="M293" s="221" t="s">
        <v>7</v>
      </c>
      <c r="N293" s="221" t="s">
        <v>8</v>
      </c>
      <c r="O293" s="221" t="s">
        <v>9</v>
      </c>
      <c r="P293" s="221" t="s">
        <v>10</v>
      </c>
      <c r="Q293" s="221" t="s">
        <v>11</v>
      </c>
      <c r="R293" s="222" t="s">
        <v>33</v>
      </c>
      <c r="W293" s="31"/>
    </row>
    <row r="294" spans="2:31" ht="20.100000000000001" customHeight="1" x14ac:dyDescent="0.3">
      <c r="B294" s="575" t="s">
        <v>204</v>
      </c>
      <c r="C294" s="576"/>
      <c r="D294" s="576"/>
      <c r="E294" s="577"/>
      <c r="F294" s="399"/>
      <c r="G294" s="400"/>
      <c r="H294" s="400"/>
      <c r="I294" s="400"/>
      <c r="J294" s="400"/>
      <c r="K294" s="400"/>
      <c r="L294" s="400"/>
      <c r="M294" s="400"/>
      <c r="N294" s="400"/>
      <c r="O294" s="400"/>
      <c r="P294" s="400"/>
      <c r="Q294" s="400"/>
      <c r="R294" s="401">
        <f t="shared" ref="R294:R299" si="7">SUM(F294:Q294)</f>
        <v>0</v>
      </c>
      <c r="W294" s="13"/>
      <c r="AD294" s="2"/>
    </row>
    <row r="295" spans="2:31" ht="20.100000000000001" customHeight="1" x14ac:dyDescent="0.3">
      <c r="B295" s="565" t="s">
        <v>153</v>
      </c>
      <c r="C295" s="566"/>
      <c r="D295" s="566"/>
      <c r="E295" s="567"/>
      <c r="F295" s="402"/>
      <c r="G295" s="403"/>
      <c r="H295" s="403"/>
      <c r="I295" s="403"/>
      <c r="J295" s="403"/>
      <c r="K295" s="403"/>
      <c r="L295" s="403"/>
      <c r="M295" s="403"/>
      <c r="N295" s="403"/>
      <c r="O295" s="403"/>
      <c r="P295" s="403"/>
      <c r="Q295" s="403"/>
      <c r="R295" s="404">
        <f t="shared" si="7"/>
        <v>0</v>
      </c>
      <c r="W295" s="13"/>
      <c r="AD295" s="2"/>
    </row>
    <row r="296" spans="2:31" ht="20.100000000000001" customHeight="1" x14ac:dyDescent="0.3">
      <c r="B296" s="562" t="s">
        <v>107</v>
      </c>
      <c r="C296" s="563"/>
      <c r="D296" s="563"/>
      <c r="E296" s="564"/>
      <c r="F296" s="405"/>
      <c r="G296" s="406"/>
      <c r="H296" s="406"/>
      <c r="I296" s="406"/>
      <c r="J296" s="407"/>
      <c r="K296" s="407"/>
      <c r="L296" s="407"/>
      <c r="M296" s="407"/>
      <c r="N296" s="407"/>
      <c r="O296" s="407"/>
      <c r="P296" s="407"/>
      <c r="Q296" s="407"/>
      <c r="R296" s="408">
        <f t="shared" si="7"/>
        <v>0</v>
      </c>
      <c r="S296" s="198"/>
      <c r="T296" s="198"/>
      <c r="U296" s="198"/>
      <c r="V296" s="198"/>
      <c r="W296" s="13"/>
      <c r="AD296" s="2"/>
    </row>
    <row r="297" spans="2:31" ht="20.100000000000001" customHeight="1" x14ac:dyDescent="0.3">
      <c r="B297" s="565" t="s">
        <v>205</v>
      </c>
      <c r="C297" s="566"/>
      <c r="D297" s="566"/>
      <c r="E297" s="567"/>
      <c r="F297" s="402"/>
      <c r="G297" s="403"/>
      <c r="H297" s="403"/>
      <c r="I297" s="403"/>
      <c r="J297" s="403"/>
      <c r="K297" s="403"/>
      <c r="L297" s="403"/>
      <c r="M297" s="403"/>
      <c r="N297" s="403"/>
      <c r="O297" s="403"/>
      <c r="P297" s="403"/>
      <c r="Q297" s="403"/>
      <c r="R297" s="404">
        <f t="shared" si="7"/>
        <v>0</v>
      </c>
      <c r="S297" s="99"/>
      <c r="T297" s="99"/>
      <c r="U297" s="99"/>
      <c r="V297" s="99"/>
      <c r="W297" s="13"/>
      <c r="AD297" s="2"/>
    </row>
    <row r="298" spans="2:31" ht="20.100000000000001" customHeight="1" x14ac:dyDescent="0.3">
      <c r="B298" s="562" t="s">
        <v>152</v>
      </c>
      <c r="C298" s="563"/>
      <c r="D298" s="563"/>
      <c r="E298" s="564"/>
      <c r="F298" s="405"/>
      <c r="G298" s="406"/>
      <c r="H298" s="406"/>
      <c r="I298" s="406"/>
      <c r="J298" s="407"/>
      <c r="K298" s="407"/>
      <c r="L298" s="407"/>
      <c r="M298" s="407"/>
      <c r="N298" s="407"/>
      <c r="O298" s="407"/>
      <c r="P298" s="407"/>
      <c r="Q298" s="407"/>
      <c r="R298" s="408">
        <f t="shared" si="7"/>
        <v>0</v>
      </c>
      <c r="S298" s="198"/>
      <c r="T298" s="198"/>
      <c r="U298" s="198"/>
      <c r="V298" s="198"/>
      <c r="W298" s="13"/>
      <c r="AD298" s="2"/>
    </row>
    <row r="299" spans="2:31" ht="20.100000000000001" customHeight="1" thickBot="1" x14ac:dyDescent="0.35">
      <c r="B299" s="580" t="s">
        <v>222</v>
      </c>
      <c r="C299" s="581"/>
      <c r="D299" s="581"/>
      <c r="E299" s="582"/>
      <c r="F299" s="409"/>
      <c r="G299" s="410"/>
      <c r="H299" s="410"/>
      <c r="I299" s="410"/>
      <c r="J299" s="410"/>
      <c r="K299" s="410"/>
      <c r="L299" s="410"/>
      <c r="M299" s="410"/>
      <c r="N299" s="410"/>
      <c r="O299" s="410"/>
      <c r="P299" s="410"/>
      <c r="Q299" s="410"/>
      <c r="R299" s="411">
        <f t="shared" si="7"/>
        <v>0</v>
      </c>
      <c r="S299" s="99"/>
      <c r="T299" s="99"/>
      <c r="U299" s="99"/>
      <c r="V299" s="99"/>
      <c r="W299" s="13"/>
      <c r="AD299" s="2"/>
    </row>
    <row r="300" spans="2:31" ht="20.100000000000001" customHeight="1" x14ac:dyDescent="0.25">
      <c r="Q300" s="13"/>
      <c r="X300" s="13"/>
      <c r="AD300" s="2"/>
    </row>
    <row r="301" spans="2:31" ht="24.95" customHeight="1" thickBot="1" x14ac:dyDescent="0.4">
      <c r="B301" s="58" t="s">
        <v>237</v>
      </c>
      <c r="C301" s="13"/>
      <c r="D301" s="13"/>
      <c r="E301" s="13"/>
      <c r="F301" s="13"/>
      <c r="G301" s="13"/>
      <c r="I301" s="58" t="s">
        <v>238</v>
      </c>
      <c r="J301" s="13"/>
      <c r="K301" s="13"/>
      <c r="L301" s="13"/>
      <c r="M301" s="13"/>
      <c r="N301" s="13"/>
      <c r="P301" s="58" t="s">
        <v>239</v>
      </c>
      <c r="Q301" s="13"/>
      <c r="R301" s="13"/>
      <c r="S301" s="13"/>
      <c r="T301" s="13"/>
      <c r="U301" s="13"/>
      <c r="X301" s="13"/>
      <c r="AD301" s="2"/>
    </row>
    <row r="302" spans="2:31" ht="99.95" customHeight="1" thickBot="1" x14ac:dyDescent="0.35">
      <c r="B302" s="61" t="s">
        <v>16</v>
      </c>
      <c r="C302" s="62" t="s">
        <v>17</v>
      </c>
      <c r="D302" s="63" t="s">
        <v>270</v>
      </c>
      <c r="E302" s="63" t="s">
        <v>273</v>
      </c>
      <c r="F302" s="63" t="s">
        <v>271</v>
      </c>
      <c r="G302" s="64" t="s">
        <v>272</v>
      </c>
      <c r="H302" s="86"/>
      <c r="I302" s="61" t="s">
        <v>16</v>
      </c>
      <c r="J302" s="62" t="s">
        <v>17</v>
      </c>
      <c r="K302" s="63" t="s">
        <v>270</v>
      </c>
      <c r="L302" s="63" t="s">
        <v>273</v>
      </c>
      <c r="M302" s="63" t="s">
        <v>271</v>
      </c>
      <c r="N302" s="64" t="s">
        <v>272</v>
      </c>
      <c r="O302" s="86"/>
      <c r="P302" s="61" t="s">
        <v>16</v>
      </c>
      <c r="Q302" s="62" t="s">
        <v>17</v>
      </c>
      <c r="R302" s="63" t="s">
        <v>270</v>
      </c>
      <c r="S302" s="63" t="s">
        <v>273</v>
      </c>
      <c r="T302" s="63" t="s">
        <v>271</v>
      </c>
      <c r="U302" s="64" t="s">
        <v>272</v>
      </c>
      <c r="V302" s="86"/>
      <c r="X302" s="13"/>
      <c r="AD302" s="2"/>
    </row>
    <row r="303" spans="2:31" s="396" customFormat="1" ht="20.100000000000001" customHeight="1" x14ac:dyDescent="0.3">
      <c r="B303" s="310">
        <v>1</v>
      </c>
      <c r="C303" s="415"/>
      <c r="D303" s="382"/>
      <c r="E303" s="382"/>
      <c r="F303" s="382"/>
      <c r="G303" s="383"/>
      <c r="I303" s="310">
        <v>1</v>
      </c>
      <c r="J303" s="415"/>
      <c r="K303" s="382"/>
      <c r="L303" s="382"/>
      <c r="M303" s="382"/>
      <c r="N303" s="383"/>
      <c r="P303" s="310">
        <v>1</v>
      </c>
      <c r="Q303" s="415"/>
      <c r="R303" s="382"/>
      <c r="S303" s="382"/>
      <c r="T303" s="382"/>
      <c r="U303" s="383"/>
      <c r="X303" s="397"/>
    </row>
    <row r="304" spans="2:31" ht="20.100000000000001" customHeight="1" x14ac:dyDescent="0.3">
      <c r="B304" s="311">
        <v>2</v>
      </c>
      <c r="C304" s="412"/>
      <c r="D304" s="384"/>
      <c r="E304" s="384"/>
      <c r="F304" s="384"/>
      <c r="G304" s="353"/>
      <c r="H304" s="396"/>
      <c r="I304" s="311">
        <v>2</v>
      </c>
      <c r="J304" s="412"/>
      <c r="K304" s="384"/>
      <c r="L304" s="384"/>
      <c r="M304" s="384"/>
      <c r="N304" s="353"/>
      <c r="O304" s="396"/>
      <c r="P304" s="311">
        <v>2</v>
      </c>
      <c r="Q304" s="412"/>
      <c r="R304" s="384"/>
      <c r="S304" s="384"/>
      <c r="T304" s="384"/>
      <c r="U304" s="353"/>
      <c r="V304" s="396"/>
      <c r="W304" s="396"/>
      <c r="X304" s="397"/>
      <c r="Y304" s="396"/>
      <c r="Z304" s="396"/>
      <c r="AA304" s="396"/>
      <c r="AB304" s="396"/>
      <c r="AC304" s="396"/>
      <c r="AD304" s="396"/>
      <c r="AE304" s="396"/>
    </row>
    <row r="305" spans="2:31" ht="20.100000000000001" customHeight="1" x14ac:dyDescent="0.3">
      <c r="B305" s="312">
        <v>3</v>
      </c>
      <c r="C305" s="413"/>
      <c r="D305" s="385"/>
      <c r="E305" s="385"/>
      <c r="F305" s="385"/>
      <c r="G305" s="352"/>
      <c r="H305" s="396"/>
      <c r="I305" s="312">
        <v>3</v>
      </c>
      <c r="J305" s="413"/>
      <c r="K305" s="385"/>
      <c r="L305" s="385"/>
      <c r="M305" s="385"/>
      <c r="N305" s="352"/>
      <c r="O305" s="396"/>
      <c r="P305" s="312">
        <v>3</v>
      </c>
      <c r="Q305" s="413"/>
      <c r="R305" s="385"/>
      <c r="S305" s="385"/>
      <c r="T305" s="385"/>
      <c r="U305" s="352"/>
      <c r="V305" s="396"/>
      <c r="W305" s="396"/>
      <c r="X305" s="397"/>
      <c r="Y305" s="396"/>
      <c r="Z305" s="396"/>
      <c r="AA305" s="396"/>
      <c r="AB305" s="396"/>
      <c r="AC305" s="396"/>
      <c r="AD305" s="396"/>
      <c r="AE305" s="396"/>
    </row>
    <row r="306" spans="2:31" ht="20.100000000000001" customHeight="1" x14ac:dyDescent="0.3">
      <c r="B306" s="311">
        <v>4</v>
      </c>
      <c r="C306" s="412"/>
      <c r="D306" s="384"/>
      <c r="E306" s="384"/>
      <c r="F306" s="384"/>
      <c r="G306" s="353"/>
      <c r="H306" s="396"/>
      <c r="I306" s="311">
        <v>4</v>
      </c>
      <c r="J306" s="412"/>
      <c r="K306" s="384"/>
      <c r="L306" s="384"/>
      <c r="M306" s="384"/>
      <c r="N306" s="353"/>
      <c r="O306" s="396"/>
      <c r="P306" s="311">
        <v>4</v>
      </c>
      <c r="Q306" s="412"/>
      <c r="R306" s="384"/>
      <c r="S306" s="384"/>
      <c r="T306" s="384"/>
      <c r="U306" s="353"/>
      <c r="V306" s="396"/>
      <c r="W306" s="396"/>
      <c r="X306" s="397"/>
      <c r="Y306" s="396"/>
      <c r="Z306" s="396"/>
      <c r="AA306" s="396"/>
      <c r="AB306" s="396"/>
      <c r="AC306" s="396"/>
      <c r="AD306" s="396"/>
      <c r="AE306" s="396"/>
    </row>
    <row r="307" spans="2:31" ht="20.100000000000001" customHeight="1" x14ac:dyDescent="0.3">
      <c r="B307" s="312">
        <v>5</v>
      </c>
      <c r="C307" s="413"/>
      <c r="D307" s="385"/>
      <c r="E307" s="385"/>
      <c r="F307" s="385"/>
      <c r="G307" s="352"/>
      <c r="H307" s="396"/>
      <c r="I307" s="312">
        <v>5</v>
      </c>
      <c r="J307" s="413"/>
      <c r="K307" s="385"/>
      <c r="L307" s="385"/>
      <c r="M307" s="385"/>
      <c r="N307" s="352"/>
      <c r="O307" s="396"/>
      <c r="P307" s="312">
        <v>5</v>
      </c>
      <c r="Q307" s="413"/>
      <c r="R307" s="385"/>
      <c r="S307" s="385"/>
      <c r="T307" s="385"/>
      <c r="U307" s="352"/>
      <c r="V307" s="396"/>
      <c r="W307" s="396"/>
      <c r="X307" s="397"/>
      <c r="Y307" s="396"/>
      <c r="Z307" s="396"/>
      <c r="AA307" s="396"/>
      <c r="AB307" s="396"/>
      <c r="AC307" s="396"/>
      <c r="AD307" s="396"/>
      <c r="AE307" s="396"/>
    </row>
    <row r="308" spans="2:31" ht="20.100000000000001" customHeight="1" x14ac:dyDescent="0.3">
      <c r="B308" s="311">
        <v>6</v>
      </c>
      <c r="C308" s="412"/>
      <c r="D308" s="384"/>
      <c r="E308" s="384"/>
      <c r="F308" s="384"/>
      <c r="G308" s="353"/>
      <c r="H308" s="396"/>
      <c r="I308" s="311">
        <v>6</v>
      </c>
      <c r="J308" s="412"/>
      <c r="K308" s="384"/>
      <c r="L308" s="384"/>
      <c r="M308" s="384"/>
      <c r="N308" s="353"/>
      <c r="O308" s="396"/>
      <c r="P308" s="311">
        <v>6</v>
      </c>
      <c r="Q308" s="412"/>
      <c r="R308" s="384"/>
      <c r="S308" s="384"/>
      <c r="T308" s="384"/>
      <c r="U308" s="353"/>
      <c r="V308" s="396"/>
      <c r="W308" s="396"/>
      <c r="X308" s="397"/>
      <c r="Y308" s="396"/>
      <c r="Z308" s="396"/>
      <c r="AA308" s="396"/>
      <c r="AB308" s="396"/>
      <c r="AC308" s="396"/>
      <c r="AD308" s="396"/>
      <c r="AE308" s="396"/>
    </row>
    <row r="309" spans="2:31" ht="20.100000000000001" customHeight="1" x14ac:dyDescent="0.3">
      <c r="B309" s="312">
        <v>7</v>
      </c>
      <c r="C309" s="413"/>
      <c r="D309" s="385"/>
      <c r="E309" s="385"/>
      <c r="F309" s="385"/>
      <c r="G309" s="352"/>
      <c r="H309" s="396"/>
      <c r="I309" s="312">
        <v>7</v>
      </c>
      <c r="J309" s="413"/>
      <c r="K309" s="385"/>
      <c r="L309" s="385"/>
      <c r="M309" s="385"/>
      <c r="N309" s="352"/>
      <c r="O309" s="396"/>
      <c r="P309" s="312">
        <v>7</v>
      </c>
      <c r="Q309" s="413"/>
      <c r="R309" s="385"/>
      <c r="S309" s="385"/>
      <c r="T309" s="385"/>
      <c r="U309" s="352"/>
      <c r="V309" s="396"/>
      <c r="W309" s="396"/>
      <c r="X309" s="397"/>
      <c r="Y309" s="396"/>
      <c r="Z309" s="396"/>
      <c r="AA309" s="396"/>
      <c r="AB309" s="396"/>
      <c r="AC309" s="396"/>
      <c r="AD309" s="396"/>
      <c r="AE309" s="396"/>
    </row>
    <row r="310" spans="2:31" ht="20.100000000000001" customHeight="1" x14ac:dyDescent="0.3">
      <c r="B310" s="311">
        <v>8</v>
      </c>
      <c r="C310" s="412"/>
      <c r="D310" s="384"/>
      <c r="E310" s="384"/>
      <c r="F310" s="384"/>
      <c r="G310" s="353"/>
      <c r="H310" s="396"/>
      <c r="I310" s="311">
        <v>8</v>
      </c>
      <c r="J310" s="412"/>
      <c r="K310" s="384"/>
      <c r="L310" s="384"/>
      <c r="M310" s="384"/>
      <c r="N310" s="353"/>
      <c r="O310" s="396"/>
      <c r="P310" s="311">
        <v>8</v>
      </c>
      <c r="Q310" s="412"/>
      <c r="R310" s="384"/>
      <c r="S310" s="384"/>
      <c r="T310" s="384"/>
      <c r="U310" s="353"/>
      <c r="V310" s="396"/>
      <c r="W310" s="396"/>
      <c r="X310" s="397"/>
      <c r="Y310" s="396"/>
      <c r="Z310" s="396"/>
      <c r="AA310" s="396"/>
      <c r="AB310" s="396"/>
      <c r="AC310" s="396"/>
      <c r="AD310" s="396"/>
      <c r="AE310" s="396"/>
    </row>
    <row r="311" spans="2:31" ht="20.100000000000001" customHeight="1" x14ac:dyDescent="0.3">
      <c r="B311" s="312">
        <v>9</v>
      </c>
      <c r="C311" s="413"/>
      <c r="D311" s="385"/>
      <c r="E311" s="385"/>
      <c r="F311" s="385"/>
      <c r="G311" s="352"/>
      <c r="H311" s="396"/>
      <c r="I311" s="312">
        <v>9</v>
      </c>
      <c r="J311" s="413"/>
      <c r="K311" s="385"/>
      <c r="L311" s="385"/>
      <c r="M311" s="385"/>
      <c r="N311" s="352"/>
      <c r="O311" s="396"/>
      <c r="P311" s="312">
        <v>9</v>
      </c>
      <c r="Q311" s="413"/>
      <c r="R311" s="385"/>
      <c r="S311" s="385"/>
      <c r="T311" s="385"/>
      <c r="U311" s="352"/>
      <c r="V311" s="396"/>
      <c r="W311" s="396"/>
      <c r="X311" s="397"/>
      <c r="Y311" s="396"/>
      <c r="Z311" s="396"/>
      <c r="AA311" s="396"/>
      <c r="AB311" s="396"/>
      <c r="AC311" s="396"/>
      <c r="AD311" s="396"/>
      <c r="AE311" s="396"/>
    </row>
    <row r="312" spans="2:31" ht="20.100000000000001" customHeight="1" x14ac:dyDescent="0.3">
      <c r="B312" s="311">
        <v>10</v>
      </c>
      <c r="C312" s="412"/>
      <c r="D312" s="384"/>
      <c r="E312" s="384"/>
      <c r="F312" s="384"/>
      <c r="G312" s="353"/>
      <c r="H312" s="396"/>
      <c r="I312" s="311">
        <v>10</v>
      </c>
      <c r="J312" s="412"/>
      <c r="K312" s="384"/>
      <c r="L312" s="384"/>
      <c r="M312" s="384"/>
      <c r="N312" s="353"/>
      <c r="O312" s="396"/>
      <c r="P312" s="311">
        <v>10</v>
      </c>
      <c r="Q312" s="412"/>
      <c r="R312" s="384"/>
      <c r="S312" s="384"/>
      <c r="T312" s="384"/>
      <c r="U312" s="353"/>
      <c r="V312" s="396"/>
      <c r="W312" s="396"/>
      <c r="X312" s="397"/>
      <c r="Y312" s="396"/>
      <c r="Z312" s="396"/>
      <c r="AA312" s="396"/>
      <c r="AB312" s="396"/>
      <c r="AC312" s="396"/>
      <c r="AD312" s="396"/>
      <c r="AE312" s="396"/>
    </row>
    <row r="313" spans="2:31" ht="20.100000000000001" customHeight="1" x14ac:dyDescent="0.3">
      <c r="B313" s="312">
        <v>11</v>
      </c>
      <c r="C313" s="413"/>
      <c r="D313" s="385"/>
      <c r="E313" s="385"/>
      <c r="F313" s="385"/>
      <c r="G313" s="352"/>
      <c r="H313" s="396"/>
      <c r="I313" s="312">
        <v>11</v>
      </c>
      <c r="J313" s="413"/>
      <c r="K313" s="385"/>
      <c r="L313" s="385"/>
      <c r="M313" s="385"/>
      <c r="N313" s="352"/>
      <c r="O313" s="396"/>
      <c r="P313" s="312">
        <v>11</v>
      </c>
      <c r="Q313" s="413"/>
      <c r="R313" s="385"/>
      <c r="S313" s="385"/>
      <c r="T313" s="385"/>
      <c r="U313" s="352"/>
      <c r="V313" s="396"/>
      <c r="W313" s="396"/>
      <c r="X313" s="397"/>
      <c r="Y313" s="396"/>
      <c r="Z313" s="396"/>
      <c r="AA313" s="396"/>
      <c r="AB313" s="396"/>
      <c r="AC313" s="396"/>
      <c r="AD313" s="396"/>
      <c r="AE313" s="396"/>
    </row>
    <row r="314" spans="2:31" ht="20.100000000000001" customHeight="1" x14ac:dyDescent="0.3">
      <c r="B314" s="311">
        <v>12</v>
      </c>
      <c r="C314" s="412"/>
      <c r="D314" s="384"/>
      <c r="E314" s="384"/>
      <c r="F314" s="384"/>
      <c r="G314" s="353"/>
      <c r="H314" s="396"/>
      <c r="I314" s="311">
        <v>12</v>
      </c>
      <c r="J314" s="412"/>
      <c r="K314" s="384"/>
      <c r="L314" s="384"/>
      <c r="M314" s="384"/>
      <c r="N314" s="353"/>
      <c r="O314" s="396"/>
      <c r="P314" s="311">
        <v>12</v>
      </c>
      <c r="Q314" s="412"/>
      <c r="R314" s="384"/>
      <c r="S314" s="384"/>
      <c r="T314" s="384"/>
      <c r="U314" s="353"/>
      <c r="V314" s="396"/>
      <c r="W314" s="396"/>
      <c r="X314" s="397"/>
      <c r="Y314" s="396"/>
      <c r="Z314" s="396"/>
      <c r="AA314" s="396"/>
      <c r="AB314" s="396"/>
      <c r="AC314" s="396"/>
      <c r="AD314" s="396"/>
      <c r="AE314" s="396"/>
    </row>
    <row r="315" spans="2:31" ht="20.100000000000001" customHeight="1" x14ac:dyDescent="0.3">
      <c r="B315" s="312">
        <v>13</v>
      </c>
      <c r="C315" s="413"/>
      <c r="D315" s="385"/>
      <c r="E315" s="385"/>
      <c r="F315" s="385"/>
      <c r="G315" s="352"/>
      <c r="H315" s="396"/>
      <c r="I315" s="312">
        <v>13</v>
      </c>
      <c r="J315" s="413"/>
      <c r="K315" s="385"/>
      <c r="L315" s="385"/>
      <c r="M315" s="385"/>
      <c r="N315" s="352"/>
      <c r="O315" s="396"/>
      <c r="P315" s="312">
        <v>13</v>
      </c>
      <c r="Q315" s="413"/>
      <c r="R315" s="385"/>
      <c r="S315" s="385"/>
      <c r="T315" s="385"/>
      <c r="U315" s="352"/>
      <c r="V315" s="396"/>
      <c r="W315" s="396"/>
      <c r="X315" s="397"/>
      <c r="Y315" s="396"/>
      <c r="Z315" s="396"/>
      <c r="AA315" s="396"/>
      <c r="AB315" s="396"/>
      <c r="AC315" s="396"/>
      <c r="AD315" s="396"/>
      <c r="AE315" s="396"/>
    </row>
    <row r="316" spans="2:31" ht="20.100000000000001" customHeight="1" x14ac:dyDescent="0.3">
      <c r="B316" s="311">
        <v>14</v>
      </c>
      <c r="C316" s="412"/>
      <c r="D316" s="384"/>
      <c r="E316" s="384"/>
      <c r="F316" s="384"/>
      <c r="G316" s="353"/>
      <c r="H316" s="396"/>
      <c r="I316" s="311">
        <v>14</v>
      </c>
      <c r="J316" s="412"/>
      <c r="K316" s="384"/>
      <c r="L316" s="384"/>
      <c r="M316" s="384"/>
      <c r="N316" s="353"/>
      <c r="O316" s="396"/>
      <c r="P316" s="311">
        <v>14</v>
      </c>
      <c r="Q316" s="412"/>
      <c r="R316" s="384"/>
      <c r="S316" s="384"/>
      <c r="T316" s="384"/>
      <c r="U316" s="353"/>
      <c r="V316" s="396"/>
      <c r="W316" s="396"/>
      <c r="X316" s="397"/>
      <c r="Y316" s="396"/>
      <c r="Z316" s="396"/>
      <c r="AA316" s="396"/>
      <c r="AB316" s="396"/>
      <c r="AC316" s="396"/>
      <c r="AD316" s="396"/>
      <c r="AE316" s="396"/>
    </row>
    <row r="317" spans="2:31" ht="20.100000000000001" customHeight="1" x14ac:dyDescent="0.3">
      <c r="B317" s="312">
        <v>15</v>
      </c>
      <c r="C317" s="413"/>
      <c r="D317" s="385"/>
      <c r="E317" s="385"/>
      <c r="F317" s="385"/>
      <c r="G317" s="352"/>
      <c r="H317" s="396"/>
      <c r="I317" s="312">
        <v>15</v>
      </c>
      <c r="J317" s="413"/>
      <c r="K317" s="385"/>
      <c r="L317" s="385"/>
      <c r="M317" s="385"/>
      <c r="N317" s="352"/>
      <c r="O317" s="396"/>
      <c r="P317" s="312">
        <v>15</v>
      </c>
      <c r="Q317" s="413"/>
      <c r="R317" s="385"/>
      <c r="S317" s="385"/>
      <c r="T317" s="385"/>
      <c r="U317" s="352"/>
      <c r="V317" s="396"/>
      <c r="W317" s="396"/>
      <c r="X317" s="397"/>
      <c r="Y317" s="396"/>
      <c r="Z317" s="396"/>
      <c r="AA317" s="396"/>
      <c r="AB317" s="396"/>
      <c r="AC317" s="396"/>
      <c r="AD317" s="396"/>
      <c r="AE317" s="396"/>
    </row>
    <row r="318" spans="2:31" ht="20.100000000000001" customHeight="1" x14ac:dyDescent="0.3">
      <c r="B318" s="311">
        <v>16</v>
      </c>
      <c r="C318" s="412"/>
      <c r="D318" s="384"/>
      <c r="E318" s="384"/>
      <c r="F318" s="384"/>
      <c r="G318" s="353"/>
      <c r="H318" s="396"/>
      <c r="I318" s="311">
        <v>16</v>
      </c>
      <c r="J318" s="412"/>
      <c r="K318" s="384"/>
      <c r="L318" s="384"/>
      <c r="M318" s="384"/>
      <c r="N318" s="353"/>
      <c r="O318" s="396"/>
      <c r="P318" s="311">
        <v>16</v>
      </c>
      <c r="Q318" s="412"/>
      <c r="R318" s="384"/>
      <c r="S318" s="384"/>
      <c r="T318" s="384"/>
      <c r="U318" s="353"/>
      <c r="V318" s="396"/>
      <c r="W318" s="396"/>
      <c r="X318" s="397"/>
      <c r="Y318" s="396"/>
      <c r="Z318" s="396"/>
      <c r="AA318" s="396"/>
      <c r="AB318" s="396"/>
      <c r="AC318" s="396"/>
      <c r="AD318" s="396"/>
      <c r="AE318" s="396"/>
    </row>
    <row r="319" spans="2:31" ht="20.100000000000001" customHeight="1" x14ac:dyDescent="0.3">
      <c r="B319" s="312">
        <v>17</v>
      </c>
      <c r="C319" s="413"/>
      <c r="D319" s="385"/>
      <c r="E319" s="385"/>
      <c r="F319" s="385"/>
      <c r="G319" s="352"/>
      <c r="H319" s="396"/>
      <c r="I319" s="312">
        <v>17</v>
      </c>
      <c r="J319" s="413"/>
      <c r="K319" s="385"/>
      <c r="L319" s="385"/>
      <c r="M319" s="385"/>
      <c r="N319" s="352"/>
      <c r="O319" s="396"/>
      <c r="P319" s="312">
        <v>17</v>
      </c>
      <c r="Q319" s="413"/>
      <c r="R319" s="385"/>
      <c r="S319" s="385"/>
      <c r="T319" s="385"/>
      <c r="U319" s="352"/>
      <c r="V319" s="396"/>
      <c r="W319" s="396"/>
      <c r="X319" s="397"/>
      <c r="Y319" s="396"/>
      <c r="Z319" s="396"/>
      <c r="AA319" s="396"/>
      <c r="AB319" s="396"/>
      <c r="AC319" s="396"/>
      <c r="AD319" s="396"/>
      <c r="AE319" s="396"/>
    </row>
    <row r="320" spans="2:31" ht="20.100000000000001" customHeight="1" x14ac:dyDescent="0.3">
      <c r="B320" s="311">
        <v>18</v>
      </c>
      <c r="C320" s="412"/>
      <c r="D320" s="384"/>
      <c r="E320" s="384"/>
      <c r="F320" s="384"/>
      <c r="G320" s="353"/>
      <c r="H320" s="396"/>
      <c r="I320" s="311">
        <v>18</v>
      </c>
      <c r="J320" s="412"/>
      <c r="K320" s="384"/>
      <c r="L320" s="384"/>
      <c r="M320" s="384"/>
      <c r="N320" s="353"/>
      <c r="O320" s="396"/>
      <c r="P320" s="311">
        <v>18</v>
      </c>
      <c r="Q320" s="412"/>
      <c r="R320" s="384"/>
      <c r="S320" s="384"/>
      <c r="T320" s="384"/>
      <c r="U320" s="353"/>
      <c r="V320" s="396"/>
      <c r="W320" s="396"/>
      <c r="X320" s="397"/>
      <c r="Y320" s="396"/>
      <c r="Z320" s="396"/>
      <c r="AA320" s="396"/>
      <c r="AB320" s="396"/>
      <c r="AC320" s="396"/>
      <c r="AD320" s="396"/>
      <c r="AE320" s="396"/>
    </row>
    <row r="321" spans="2:31" ht="20.100000000000001" customHeight="1" x14ac:dyDescent="0.3">
      <c r="B321" s="312">
        <v>19</v>
      </c>
      <c r="C321" s="413"/>
      <c r="D321" s="385"/>
      <c r="E321" s="385"/>
      <c r="F321" s="385"/>
      <c r="G321" s="352"/>
      <c r="H321" s="396"/>
      <c r="I321" s="312">
        <v>19</v>
      </c>
      <c r="J321" s="413"/>
      <c r="K321" s="385"/>
      <c r="L321" s="385"/>
      <c r="M321" s="385"/>
      <c r="N321" s="352"/>
      <c r="O321" s="396"/>
      <c r="P321" s="312">
        <v>19</v>
      </c>
      <c r="Q321" s="413"/>
      <c r="R321" s="385"/>
      <c r="S321" s="385"/>
      <c r="T321" s="385"/>
      <c r="U321" s="352"/>
      <c r="V321" s="396"/>
      <c r="W321" s="396"/>
      <c r="X321" s="397"/>
      <c r="Y321" s="396"/>
      <c r="Z321" s="396"/>
      <c r="AA321" s="396"/>
      <c r="AB321" s="396"/>
      <c r="AC321" s="396"/>
      <c r="AD321" s="396"/>
      <c r="AE321" s="396"/>
    </row>
    <row r="322" spans="2:31" ht="20.100000000000001" customHeight="1" x14ac:dyDescent="0.3">
      <c r="B322" s="311">
        <v>20</v>
      </c>
      <c r="C322" s="412"/>
      <c r="D322" s="384"/>
      <c r="E322" s="384"/>
      <c r="F322" s="384"/>
      <c r="G322" s="353"/>
      <c r="H322" s="396"/>
      <c r="I322" s="311">
        <v>20</v>
      </c>
      <c r="J322" s="412"/>
      <c r="K322" s="384"/>
      <c r="L322" s="384"/>
      <c r="M322" s="384"/>
      <c r="N322" s="353"/>
      <c r="O322" s="396"/>
      <c r="P322" s="311">
        <v>20</v>
      </c>
      <c r="Q322" s="412"/>
      <c r="R322" s="384"/>
      <c r="S322" s="384"/>
      <c r="T322" s="384"/>
      <c r="U322" s="353"/>
      <c r="V322" s="396"/>
      <c r="W322" s="396"/>
      <c r="X322" s="397"/>
      <c r="Y322" s="396"/>
      <c r="Z322" s="396"/>
      <c r="AA322" s="396"/>
      <c r="AB322" s="396"/>
      <c r="AC322" s="396"/>
      <c r="AD322" s="396"/>
      <c r="AE322" s="396"/>
    </row>
    <row r="323" spans="2:31" ht="20.100000000000001" customHeight="1" x14ac:dyDescent="0.3">
      <c r="B323" s="312">
        <v>21</v>
      </c>
      <c r="C323" s="413"/>
      <c r="D323" s="385"/>
      <c r="E323" s="385"/>
      <c r="F323" s="385"/>
      <c r="G323" s="352"/>
      <c r="H323" s="396"/>
      <c r="I323" s="312">
        <v>21</v>
      </c>
      <c r="J323" s="413"/>
      <c r="K323" s="385"/>
      <c r="L323" s="385"/>
      <c r="M323" s="385"/>
      <c r="N323" s="352"/>
      <c r="O323" s="396"/>
      <c r="P323" s="312">
        <v>21</v>
      </c>
      <c r="Q323" s="413"/>
      <c r="R323" s="385"/>
      <c r="S323" s="385"/>
      <c r="T323" s="385"/>
      <c r="U323" s="352"/>
      <c r="V323" s="396"/>
      <c r="W323" s="396"/>
      <c r="X323" s="397"/>
      <c r="Y323" s="396"/>
      <c r="Z323" s="396"/>
      <c r="AA323" s="396"/>
      <c r="AB323" s="396"/>
      <c r="AC323" s="396"/>
      <c r="AD323" s="396"/>
      <c r="AE323" s="396"/>
    </row>
    <row r="324" spans="2:31" ht="20.100000000000001" customHeight="1" x14ac:dyDescent="0.3">
      <c r="B324" s="311">
        <v>22</v>
      </c>
      <c r="C324" s="412"/>
      <c r="D324" s="384"/>
      <c r="E324" s="384"/>
      <c r="F324" s="384"/>
      <c r="G324" s="353"/>
      <c r="H324" s="396"/>
      <c r="I324" s="311">
        <v>22</v>
      </c>
      <c r="J324" s="412"/>
      <c r="K324" s="384"/>
      <c r="L324" s="384"/>
      <c r="M324" s="384"/>
      <c r="N324" s="353"/>
      <c r="O324" s="396"/>
      <c r="P324" s="311">
        <v>22</v>
      </c>
      <c r="Q324" s="412"/>
      <c r="R324" s="384"/>
      <c r="S324" s="384"/>
      <c r="T324" s="384"/>
      <c r="U324" s="353"/>
      <c r="V324" s="396"/>
      <c r="W324" s="396"/>
      <c r="X324" s="397"/>
      <c r="Y324" s="396"/>
      <c r="Z324" s="396"/>
      <c r="AA324" s="396"/>
      <c r="AB324" s="396"/>
      <c r="AC324" s="396"/>
      <c r="AD324" s="396"/>
      <c r="AE324" s="396"/>
    </row>
    <row r="325" spans="2:31" ht="20.100000000000001" customHeight="1" x14ac:dyDescent="0.3">
      <c r="B325" s="312">
        <v>23</v>
      </c>
      <c r="C325" s="413"/>
      <c r="D325" s="385"/>
      <c r="E325" s="385"/>
      <c r="F325" s="385"/>
      <c r="G325" s="352"/>
      <c r="H325" s="396"/>
      <c r="I325" s="312">
        <v>23</v>
      </c>
      <c r="J325" s="413"/>
      <c r="K325" s="385"/>
      <c r="L325" s="385"/>
      <c r="M325" s="385"/>
      <c r="N325" s="352"/>
      <c r="O325" s="396"/>
      <c r="P325" s="312">
        <v>23</v>
      </c>
      <c r="Q325" s="413"/>
      <c r="R325" s="385"/>
      <c r="S325" s="385"/>
      <c r="T325" s="385"/>
      <c r="U325" s="352"/>
      <c r="V325" s="396"/>
      <c r="W325" s="396"/>
      <c r="X325" s="397"/>
      <c r="Y325" s="396"/>
      <c r="Z325" s="396"/>
      <c r="AA325" s="396"/>
      <c r="AB325" s="396"/>
      <c r="AC325" s="396"/>
      <c r="AD325" s="396"/>
      <c r="AE325" s="396"/>
    </row>
    <row r="326" spans="2:31" ht="20.100000000000001" customHeight="1" x14ac:dyDescent="0.3">
      <c r="B326" s="311">
        <v>24</v>
      </c>
      <c r="C326" s="412"/>
      <c r="D326" s="384"/>
      <c r="E326" s="384"/>
      <c r="F326" s="384"/>
      <c r="G326" s="353"/>
      <c r="H326" s="396"/>
      <c r="I326" s="311">
        <v>24</v>
      </c>
      <c r="J326" s="412"/>
      <c r="K326" s="384"/>
      <c r="L326" s="384"/>
      <c r="M326" s="384"/>
      <c r="N326" s="353"/>
      <c r="O326" s="396"/>
      <c r="P326" s="311">
        <v>24</v>
      </c>
      <c r="Q326" s="412"/>
      <c r="R326" s="384"/>
      <c r="S326" s="384"/>
      <c r="T326" s="384"/>
      <c r="U326" s="353"/>
      <c r="V326" s="396"/>
      <c r="W326" s="396"/>
      <c r="X326" s="397"/>
      <c r="Y326" s="396"/>
      <c r="Z326" s="396"/>
      <c r="AA326" s="396"/>
      <c r="AB326" s="396"/>
      <c r="AC326" s="396"/>
      <c r="AD326" s="396"/>
      <c r="AE326" s="396"/>
    </row>
    <row r="327" spans="2:31" ht="20.100000000000001" customHeight="1" x14ac:dyDescent="0.3">
      <c r="B327" s="312">
        <v>25</v>
      </c>
      <c r="C327" s="413"/>
      <c r="D327" s="385"/>
      <c r="E327" s="385"/>
      <c r="F327" s="385"/>
      <c r="G327" s="352"/>
      <c r="H327" s="396"/>
      <c r="I327" s="312">
        <v>25</v>
      </c>
      <c r="J327" s="413"/>
      <c r="K327" s="385"/>
      <c r="L327" s="385"/>
      <c r="M327" s="385"/>
      <c r="N327" s="352"/>
      <c r="O327" s="396"/>
      <c r="P327" s="312">
        <v>25</v>
      </c>
      <c r="Q327" s="413"/>
      <c r="R327" s="385"/>
      <c r="S327" s="385"/>
      <c r="T327" s="385"/>
      <c r="U327" s="352"/>
      <c r="V327" s="396"/>
      <c r="W327" s="396"/>
      <c r="X327" s="397"/>
      <c r="Y327" s="396"/>
      <c r="Z327" s="396"/>
      <c r="AA327" s="396"/>
      <c r="AB327" s="396"/>
      <c r="AC327" s="396"/>
      <c r="AD327" s="396"/>
      <c r="AE327" s="396"/>
    </row>
    <row r="328" spans="2:31" ht="20.100000000000001" customHeight="1" x14ac:dyDescent="0.3">
      <c r="B328" s="311">
        <v>26</v>
      </c>
      <c r="C328" s="412"/>
      <c r="D328" s="384"/>
      <c r="E328" s="384"/>
      <c r="F328" s="384"/>
      <c r="G328" s="353"/>
      <c r="H328" s="396"/>
      <c r="I328" s="311">
        <v>26</v>
      </c>
      <c r="J328" s="412"/>
      <c r="K328" s="384"/>
      <c r="L328" s="384"/>
      <c r="M328" s="384"/>
      <c r="N328" s="353"/>
      <c r="O328" s="396"/>
      <c r="P328" s="311">
        <v>26</v>
      </c>
      <c r="Q328" s="412"/>
      <c r="R328" s="384"/>
      <c r="S328" s="384"/>
      <c r="T328" s="384"/>
      <c r="U328" s="353"/>
      <c r="V328" s="396"/>
      <c r="W328" s="396"/>
      <c r="X328" s="397"/>
      <c r="Y328" s="396"/>
      <c r="Z328" s="396"/>
      <c r="AA328" s="396"/>
      <c r="AB328" s="396"/>
      <c r="AC328" s="396"/>
      <c r="AD328" s="396"/>
      <c r="AE328" s="396"/>
    </row>
    <row r="329" spans="2:31" ht="20.100000000000001" customHeight="1" x14ac:dyDescent="0.3">
      <c r="B329" s="312">
        <v>27</v>
      </c>
      <c r="C329" s="413"/>
      <c r="D329" s="385"/>
      <c r="E329" s="385"/>
      <c r="F329" s="385"/>
      <c r="G329" s="352"/>
      <c r="H329" s="396"/>
      <c r="I329" s="312">
        <v>27</v>
      </c>
      <c r="J329" s="413"/>
      <c r="K329" s="385"/>
      <c r="L329" s="385"/>
      <c r="M329" s="385"/>
      <c r="N329" s="352"/>
      <c r="O329" s="396"/>
      <c r="P329" s="312">
        <v>27</v>
      </c>
      <c r="Q329" s="413"/>
      <c r="R329" s="385"/>
      <c r="S329" s="385"/>
      <c r="T329" s="385"/>
      <c r="U329" s="352"/>
      <c r="V329" s="396"/>
      <c r="W329" s="396"/>
      <c r="X329" s="397"/>
      <c r="Y329" s="396"/>
      <c r="Z329" s="396"/>
      <c r="AA329" s="396"/>
      <c r="AB329" s="396"/>
      <c r="AC329" s="396"/>
      <c r="AD329" s="396"/>
      <c r="AE329" s="396"/>
    </row>
    <row r="330" spans="2:31" ht="20.100000000000001" customHeight="1" x14ac:dyDescent="0.3">
      <c r="B330" s="311">
        <v>28</v>
      </c>
      <c r="C330" s="412"/>
      <c r="D330" s="384"/>
      <c r="E330" s="384"/>
      <c r="F330" s="384"/>
      <c r="G330" s="353"/>
      <c r="H330" s="396"/>
      <c r="I330" s="311">
        <v>28</v>
      </c>
      <c r="J330" s="412"/>
      <c r="K330" s="384"/>
      <c r="L330" s="384"/>
      <c r="M330" s="384"/>
      <c r="N330" s="353"/>
      <c r="O330" s="396"/>
      <c r="P330" s="311">
        <v>28</v>
      </c>
      <c r="Q330" s="412"/>
      <c r="R330" s="384"/>
      <c r="S330" s="384"/>
      <c r="T330" s="384"/>
      <c r="U330" s="353"/>
      <c r="V330" s="396"/>
      <c r="W330" s="396"/>
      <c r="X330" s="397"/>
      <c r="Y330" s="396"/>
      <c r="Z330" s="396"/>
      <c r="AA330" s="396"/>
      <c r="AB330" s="396"/>
      <c r="AC330" s="396"/>
      <c r="AD330" s="396"/>
      <c r="AE330" s="396"/>
    </row>
    <row r="331" spans="2:31" ht="20.100000000000001" customHeight="1" x14ac:dyDescent="0.3">
      <c r="B331" s="312">
        <v>29</v>
      </c>
      <c r="C331" s="413"/>
      <c r="D331" s="385"/>
      <c r="E331" s="385"/>
      <c r="F331" s="385"/>
      <c r="G331" s="352"/>
      <c r="H331" s="396"/>
      <c r="I331" s="312">
        <v>29</v>
      </c>
      <c r="J331" s="413"/>
      <c r="K331" s="385"/>
      <c r="L331" s="385"/>
      <c r="M331" s="385"/>
      <c r="N331" s="352"/>
      <c r="O331" s="396"/>
      <c r="P331" s="312">
        <v>29</v>
      </c>
      <c r="Q331" s="413"/>
      <c r="R331" s="385"/>
      <c r="S331" s="385"/>
      <c r="T331" s="385"/>
      <c r="U331" s="352"/>
      <c r="V331" s="396"/>
      <c r="W331" s="396"/>
      <c r="X331" s="397"/>
      <c r="Y331" s="396"/>
      <c r="Z331" s="396"/>
      <c r="AA331" s="396"/>
      <c r="AB331" s="396"/>
      <c r="AC331" s="396"/>
      <c r="AD331" s="396"/>
      <c r="AE331" s="396"/>
    </row>
    <row r="332" spans="2:31" ht="20.100000000000001" customHeight="1" thickBot="1" x14ac:dyDescent="0.35">
      <c r="B332" s="313">
        <v>30</v>
      </c>
      <c r="C332" s="414"/>
      <c r="D332" s="386"/>
      <c r="E332" s="386"/>
      <c r="F332" s="386"/>
      <c r="G332" s="354"/>
      <c r="H332" s="396"/>
      <c r="I332" s="313">
        <v>30</v>
      </c>
      <c r="J332" s="414"/>
      <c r="K332" s="386"/>
      <c r="L332" s="386"/>
      <c r="M332" s="386"/>
      <c r="N332" s="354"/>
      <c r="O332" s="396"/>
      <c r="P332" s="313">
        <v>30</v>
      </c>
      <c r="Q332" s="414"/>
      <c r="R332" s="386"/>
      <c r="S332" s="386"/>
      <c r="T332" s="386"/>
      <c r="U332" s="354"/>
      <c r="V332" s="396"/>
      <c r="W332" s="396"/>
      <c r="X332" s="397"/>
      <c r="Y332" s="396"/>
      <c r="Z332" s="396"/>
      <c r="AA332" s="396"/>
      <c r="AB332" s="396"/>
      <c r="AC332" s="396"/>
      <c r="AD332" s="396"/>
      <c r="AE332" s="396"/>
    </row>
    <row r="333" spans="2:31" ht="20.100000000000001" customHeight="1" x14ac:dyDescent="0.25">
      <c r="O333" s="13"/>
      <c r="AD333" s="2"/>
    </row>
    <row r="334" spans="2:31" ht="20.100000000000001" customHeight="1" x14ac:dyDescent="0.25">
      <c r="T334" s="13"/>
    </row>
    <row r="335" spans="2:31" ht="20.100000000000001" customHeight="1" x14ac:dyDescent="0.25">
      <c r="T335" s="13"/>
    </row>
    <row r="336" spans="2:31" ht="20.100000000000001" customHeight="1" x14ac:dyDescent="0.25">
      <c r="T336" s="13"/>
    </row>
    <row r="337" spans="20:20" ht="20.100000000000001" customHeight="1" x14ac:dyDescent="0.25">
      <c r="T337" s="13"/>
    </row>
    <row r="338" spans="20:20" ht="20.100000000000001" customHeight="1" x14ac:dyDescent="0.25">
      <c r="T338" s="13"/>
    </row>
    <row r="339" spans="20:20" ht="20.100000000000001" customHeight="1" x14ac:dyDescent="0.25">
      <c r="T339" s="13"/>
    </row>
    <row r="340" spans="20:20" ht="20.100000000000001" customHeight="1" x14ac:dyDescent="0.25">
      <c r="T340" s="13"/>
    </row>
    <row r="341" spans="20:20" ht="20.100000000000001" customHeight="1" x14ac:dyDescent="0.25">
      <c r="T341" s="13"/>
    </row>
    <row r="342" spans="20:20" ht="20.100000000000001" customHeight="1" x14ac:dyDescent="0.25">
      <c r="T342" s="13"/>
    </row>
    <row r="343" spans="20:20" ht="20.100000000000001" customHeight="1" x14ac:dyDescent="0.25">
      <c r="T343" s="13"/>
    </row>
    <row r="344" spans="20:20" ht="20.100000000000001" customHeight="1" x14ac:dyDescent="0.25">
      <c r="T344" s="13"/>
    </row>
    <row r="345" spans="20:20" ht="20.100000000000001" customHeight="1" x14ac:dyDescent="0.25">
      <c r="T345" s="13"/>
    </row>
    <row r="346" spans="20:20" ht="20.100000000000001" customHeight="1" x14ac:dyDescent="0.25">
      <c r="T346" s="13"/>
    </row>
    <row r="347" spans="20:20" ht="20.100000000000001" customHeight="1" x14ac:dyDescent="0.25">
      <c r="T347" s="13"/>
    </row>
    <row r="348" spans="20:20" ht="20.100000000000001" customHeight="1" x14ac:dyDescent="0.25">
      <c r="T348" s="13"/>
    </row>
    <row r="349" spans="20:20" ht="20.100000000000001" customHeight="1" x14ac:dyDescent="0.25">
      <c r="T349" s="13"/>
    </row>
    <row r="350" spans="20:20" ht="20.100000000000001" customHeight="1" x14ac:dyDescent="0.25">
      <c r="T350" s="13"/>
    </row>
    <row r="351" spans="20:20" ht="20.100000000000001" customHeight="1" x14ac:dyDescent="0.25">
      <c r="T351" s="13"/>
    </row>
    <row r="352" spans="20:20" ht="20.100000000000001" customHeight="1" x14ac:dyDescent="0.25">
      <c r="T352" s="13"/>
    </row>
    <row r="353" spans="20:20" ht="20.100000000000001" customHeight="1" x14ac:dyDescent="0.25">
      <c r="T353" s="13"/>
    </row>
    <row r="354" spans="20:20" ht="20.100000000000001" customHeight="1" x14ac:dyDescent="0.25">
      <c r="T354" s="13"/>
    </row>
    <row r="355" spans="20:20" ht="20.100000000000001" customHeight="1" x14ac:dyDescent="0.25">
      <c r="T355" s="13"/>
    </row>
    <row r="356" spans="20:20" ht="20.100000000000001" customHeight="1" x14ac:dyDescent="0.25">
      <c r="T356" s="13"/>
    </row>
    <row r="357" spans="20:20" ht="20.100000000000001" customHeight="1" x14ac:dyDescent="0.25">
      <c r="T357" s="13"/>
    </row>
    <row r="358" spans="20:20" ht="20.100000000000001" customHeight="1" x14ac:dyDescent="0.25">
      <c r="T358" s="13"/>
    </row>
    <row r="359" spans="20:20" ht="20.100000000000001" customHeight="1" x14ac:dyDescent="0.25">
      <c r="T359" s="13"/>
    </row>
    <row r="360" spans="20:20" ht="20.100000000000001" customHeight="1" x14ac:dyDescent="0.25">
      <c r="T360" s="13"/>
    </row>
    <row r="361" spans="20:20" ht="20.100000000000001" customHeight="1" x14ac:dyDescent="0.25">
      <c r="T361" s="13"/>
    </row>
    <row r="362" spans="20:20" ht="20.100000000000001" customHeight="1" x14ac:dyDescent="0.25">
      <c r="T362" s="13"/>
    </row>
    <row r="363" spans="20:20" ht="20.100000000000001" customHeight="1" x14ac:dyDescent="0.25">
      <c r="T363" s="13"/>
    </row>
    <row r="364" spans="20:20" ht="20.100000000000001" customHeight="1" x14ac:dyDescent="0.25">
      <c r="T364" s="13"/>
    </row>
    <row r="365" spans="20:20" ht="20.100000000000001" customHeight="1" x14ac:dyDescent="0.25">
      <c r="T365" s="13"/>
    </row>
    <row r="366" spans="20:20" ht="20.100000000000001" customHeight="1" x14ac:dyDescent="0.25">
      <c r="T366" s="13"/>
    </row>
    <row r="367" spans="20:20" ht="20.100000000000001" customHeight="1" x14ac:dyDescent="0.25">
      <c r="T367" s="13"/>
    </row>
    <row r="368" spans="20:20" ht="20.100000000000001" customHeight="1" x14ac:dyDescent="0.25">
      <c r="T368" s="13"/>
    </row>
    <row r="369" spans="20:20" ht="20.100000000000001" customHeight="1" x14ac:dyDescent="0.25">
      <c r="T369" s="13"/>
    </row>
    <row r="370" spans="20:20" ht="20.100000000000001" customHeight="1" x14ac:dyDescent="0.25">
      <c r="T370" s="13"/>
    </row>
    <row r="371" spans="20:20" ht="20.100000000000001" customHeight="1" x14ac:dyDescent="0.25">
      <c r="T371" s="13"/>
    </row>
    <row r="372" spans="20:20" ht="20.100000000000001" customHeight="1" x14ac:dyDescent="0.25">
      <c r="T372" s="13"/>
    </row>
    <row r="373" spans="20:20" ht="20.100000000000001" customHeight="1" x14ac:dyDescent="0.25">
      <c r="T373" s="13"/>
    </row>
    <row r="374" spans="20:20" ht="20.100000000000001" customHeight="1" x14ac:dyDescent="0.25">
      <c r="T374" s="13"/>
    </row>
    <row r="375" spans="20:20" ht="20.100000000000001" customHeight="1" x14ac:dyDescent="0.25">
      <c r="T375" s="13"/>
    </row>
    <row r="376" spans="20:20" ht="20.100000000000001" customHeight="1" x14ac:dyDescent="0.25">
      <c r="T376" s="13"/>
    </row>
    <row r="377" spans="20:20" ht="20.100000000000001" customHeight="1" x14ac:dyDescent="0.25">
      <c r="T377" s="13"/>
    </row>
    <row r="378" spans="20:20" ht="20.100000000000001" customHeight="1" x14ac:dyDescent="0.25">
      <c r="T378" s="13"/>
    </row>
    <row r="379" spans="20:20" ht="20.100000000000001" customHeight="1" x14ac:dyDescent="0.25">
      <c r="T379" s="13"/>
    </row>
    <row r="380" spans="20:20" ht="20.100000000000001" customHeight="1" x14ac:dyDescent="0.25">
      <c r="T380" s="13"/>
    </row>
    <row r="381" spans="20:20" ht="20.100000000000001" customHeight="1" x14ac:dyDescent="0.25">
      <c r="T381" s="13"/>
    </row>
    <row r="382" spans="20:20" ht="20.100000000000001" customHeight="1" x14ac:dyDescent="0.25">
      <c r="T382" s="13"/>
    </row>
    <row r="383" spans="20:20" ht="20.100000000000001" customHeight="1" x14ac:dyDescent="0.25">
      <c r="T383" s="13"/>
    </row>
    <row r="384" spans="20:20" ht="20.100000000000001" customHeight="1" x14ac:dyDescent="0.25">
      <c r="T384" s="13"/>
    </row>
    <row r="385" spans="20:20" ht="20.100000000000001" customHeight="1" x14ac:dyDescent="0.25">
      <c r="T385" s="13"/>
    </row>
    <row r="386" spans="20:20" ht="20.100000000000001" customHeight="1" x14ac:dyDescent="0.25">
      <c r="T386" s="13"/>
    </row>
    <row r="387" spans="20:20" ht="20.100000000000001" customHeight="1" x14ac:dyDescent="0.25">
      <c r="T387" s="13"/>
    </row>
    <row r="388" spans="20:20" ht="20.100000000000001" customHeight="1" x14ac:dyDescent="0.25">
      <c r="T388" s="13"/>
    </row>
    <row r="389" spans="20:20" ht="20.100000000000001" customHeight="1" x14ac:dyDescent="0.25">
      <c r="T389" s="13"/>
    </row>
    <row r="390" spans="20:20" ht="20.100000000000001" customHeight="1" x14ac:dyDescent="0.25">
      <c r="T390" s="13"/>
    </row>
    <row r="391" spans="20:20" ht="20.100000000000001" customHeight="1" x14ac:dyDescent="0.25">
      <c r="T391" s="13"/>
    </row>
    <row r="392" spans="20:20" ht="20.100000000000001" customHeight="1" x14ac:dyDescent="0.25">
      <c r="T392" s="13"/>
    </row>
    <row r="393" spans="20:20" ht="20.100000000000001" customHeight="1" x14ac:dyDescent="0.25">
      <c r="T393" s="13"/>
    </row>
    <row r="394" spans="20:20" ht="20.100000000000001" customHeight="1" x14ac:dyDescent="0.25">
      <c r="T394" s="13"/>
    </row>
    <row r="395" spans="20:20" ht="20.100000000000001" customHeight="1" x14ac:dyDescent="0.25">
      <c r="T395" s="13"/>
    </row>
    <row r="396" spans="20:20" ht="20.100000000000001" customHeight="1" x14ac:dyDescent="0.25">
      <c r="T396" s="13"/>
    </row>
    <row r="397" spans="20:20" ht="20.100000000000001" customHeight="1" x14ac:dyDescent="0.25">
      <c r="T397" s="13"/>
    </row>
    <row r="398" spans="20:20" ht="20.100000000000001" customHeight="1" x14ac:dyDescent="0.25">
      <c r="T398" s="13"/>
    </row>
    <row r="399" spans="20:20" ht="20.100000000000001" customHeight="1" x14ac:dyDescent="0.25">
      <c r="T399" s="13"/>
    </row>
    <row r="400" spans="20:20" ht="20.100000000000001" customHeight="1" x14ac:dyDescent="0.25">
      <c r="T400" s="13"/>
    </row>
    <row r="401" spans="20:20" ht="20.100000000000001" customHeight="1" x14ac:dyDescent="0.25">
      <c r="T401" s="13"/>
    </row>
    <row r="402" spans="20:20" ht="20.100000000000001" customHeight="1" x14ac:dyDescent="0.25">
      <c r="T402" s="13"/>
    </row>
    <row r="403" spans="20:20" ht="20.100000000000001" customHeight="1" x14ac:dyDescent="0.25">
      <c r="T403" s="13"/>
    </row>
    <row r="404" spans="20:20" ht="20.100000000000001" customHeight="1" x14ac:dyDescent="0.25">
      <c r="T404" s="13"/>
    </row>
    <row r="405" spans="20:20" ht="20.100000000000001" customHeight="1" x14ac:dyDescent="0.25">
      <c r="T405" s="13"/>
    </row>
    <row r="406" spans="20:20" ht="20.100000000000001" customHeight="1" x14ac:dyDescent="0.25">
      <c r="T406" s="13"/>
    </row>
    <row r="407" spans="20:20" ht="20.100000000000001" customHeight="1" x14ac:dyDescent="0.25">
      <c r="T407" s="13"/>
    </row>
    <row r="408" spans="20:20" ht="20.100000000000001" customHeight="1" x14ac:dyDescent="0.25">
      <c r="T408" s="13"/>
    </row>
    <row r="409" spans="20:20" ht="20.100000000000001" customHeight="1" x14ac:dyDescent="0.25">
      <c r="T409" s="13"/>
    </row>
    <row r="410" spans="20:20" ht="20.100000000000001" customHeight="1" x14ac:dyDescent="0.25">
      <c r="T410" s="13"/>
    </row>
    <row r="411" spans="20:20" ht="20.100000000000001" customHeight="1" x14ac:dyDescent="0.25">
      <c r="T411" s="13"/>
    </row>
    <row r="412" spans="20:20" ht="20.100000000000001" customHeight="1" x14ac:dyDescent="0.25">
      <c r="T412" s="13"/>
    </row>
    <row r="413" spans="20:20" ht="20.100000000000001" customHeight="1" x14ac:dyDescent="0.25">
      <c r="T413" s="13"/>
    </row>
    <row r="414" spans="20:20" x14ac:dyDescent="0.25">
      <c r="T414" s="13"/>
    </row>
    <row r="415" spans="20:20" x14ac:dyDescent="0.25">
      <c r="T415" s="13"/>
    </row>
  </sheetData>
  <sheetProtection password="9811" sheet="1" selectLockedCells="1"/>
  <mergeCells count="64">
    <mergeCell ref="H279:I279"/>
    <mergeCell ref="H280:I280"/>
    <mergeCell ref="B9:B10"/>
    <mergeCell ref="B45:B46"/>
    <mergeCell ref="B81:B82"/>
    <mergeCell ref="B118:B119"/>
    <mergeCell ref="B224:B225"/>
    <mergeCell ref="H275:I275"/>
    <mergeCell ref="H276:I276"/>
    <mergeCell ref="H277:I277"/>
    <mergeCell ref="H278:I278"/>
    <mergeCell ref="H269:I269"/>
    <mergeCell ref="H270:I270"/>
    <mergeCell ref="H271:I271"/>
    <mergeCell ref="B268:G268"/>
    <mergeCell ref="B270:G270"/>
    <mergeCell ref="B297:E297"/>
    <mergeCell ref="B298:E298"/>
    <mergeCell ref="B299:E299"/>
    <mergeCell ref="B285:C285"/>
    <mergeCell ref="B293:E293"/>
    <mergeCell ref="B294:E294"/>
    <mergeCell ref="B295:E295"/>
    <mergeCell ref="B296:E296"/>
    <mergeCell ref="B290:C290"/>
    <mergeCell ref="B289:C289"/>
    <mergeCell ref="B286:C286"/>
    <mergeCell ref="B267:G267"/>
    <mergeCell ref="B269:G269"/>
    <mergeCell ref="B271:G271"/>
    <mergeCell ref="M5:N5"/>
    <mergeCell ref="K6:L6"/>
    <mergeCell ref="M6:N6"/>
    <mergeCell ref="B263:G263"/>
    <mergeCell ref="H263:I263"/>
    <mergeCell ref="B152:B153"/>
    <mergeCell ref="B188:B189"/>
    <mergeCell ref="M2:N2"/>
    <mergeCell ref="K3:L3"/>
    <mergeCell ref="M3:N3"/>
    <mergeCell ref="K4:L4"/>
    <mergeCell ref="M4:N4"/>
    <mergeCell ref="B280:G280"/>
    <mergeCell ref="B277:G277"/>
    <mergeCell ref="B279:G279"/>
    <mergeCell ref="B264:G264"/>
    <mergeCell ref="K2:L2"/>
    <mergeCell ref="K5:L5"/>
    <mergeCell ref="H264:I264"/>
    <mergeCell ref="H274:I274"/>
    <mergeCell ref="H265:I265"/>
    <mergeCell ref="H266:I266"/>
    <mergeCell ref="H267:I267"/>
    <mergeCell ref="H268:I268"/>
    <mergeCell ref="H272:I272"/>
    <mergeCell ref="H273:I273"/>
    <mergeCell ref="B265:G265"/>
    <mergeCell ref="B266:G266"/>
    <mergeCell ref="B275:G275"/>
    <mergeCell ref="B272:G272"/>
    <mergeCell ref="B274:G274"/>
    <mergeCell ref="B276:G276"/>
    <mergeCell ref="B278:G278"/>
    <mergeCell ref="B273:G273"/>
  </mergeCells>
  <dataValidations count="2">
    <dataValidation type="decimal" allowBlank="1" showInputMessage="1" showErrorMessage="1" sqref="C83:N106 C11:N34 C226:N249 C154:N177" xr:uid="{8EA0B891-9520-495B-9124-76064639540A}">
      <formula1>0</formula1>
      <formula2>1E+22</formula2>
    </dataValidation>
    <dataValidation type="decimal" allowBlank="1" showInputMessage="1" showErrorMessage="1" sqref="C47:N70 C190:N213" xr:uid="{920CC305-3063-45AE-86F9-605782A2A3D3}">
      <formula1>0</formula1>
      <formula2>1E+28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175531-4349-4900-BD2F-8C4E1A06078F}">
          <x14:formula1>
            <xm:f>Inputs!$B$21:$B$22</xm:f>
          </x14:formula1>
          <xm:sqref>G276:I276</xm:sqref>
        </x14:dataValidation>
        <x14:dataValidation type="list" allowBlank="1" showInputMessage="1" showErrorMessage="1" xr:uid="{CB5B378E-60CE-4801-A93E-A1AD99A350E3}">
          <x14:formula1>
            <xm:f>Inputs!$A$39:$A$40</xm:f>
          </x14:formula1>
          <xm:sqref>G278:I278</xm:sqref>
        </x14:dataValidation>
        <x14:dataValidation type="list" allowBlank="1" showInputMessage="1" showErrorMessage="1" xr:uid="{F5505FB8-A2F8-4033-9FF8-DB25D389EBBA}">
          <x14:formula1>
            <xm:f>Inputs!$A$32:$A$33</xm:f>
          </x14:formula1>
          <xm:sqref>L6:M7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93"/>
  <sheetViews>
    <sheetView showGridLines="0" zoomScale="85" zoomScaleNormal="85" workbookViewId="0">
      <selection activeCell="H90" sqref="H90:N90"/>
    </sheetView>
  </sheetViews>
  <sheetFormatPr defaultRowHeight="15" x14ac:dyDescent="0.25"/>
  <cols>
    <col min="1" max="1" width="5.7109375" style="100" customWidth="1"/>
    <col min="2" max="2" width="23.7109375" style="2" customWidth="1"/>
    <col min="3" max="3" width="26.7109375" style="2" customWidth="1"/>
    <col min="4" max="4" width="25.7109375" style="2" customWidth="1"/>
    <col min="5" max="10" width="23.7109375" style="2" customWidth="1"/>
    <col min="11" max="11" width="23.7109375" style="13" customWidth="1"/>
    <col min="12" max="14" width="23" style="2" customWidth="1"/>
    <col min="15" max="16" width="23" style="100" customWidth="1"/>
    <col min="17" max="17" width="16.28515625" style="100" customWidth="1"/>
    <col min="18" max="18" width="13.28515625" style="100" customWidth="1"/>
    <col min="19" max="19" width="14.42578125" style="100" customWidth="1"/>
    <col min="20" max="20" width="12.28515625" style="100" customWidth="1"/>
    <col min="21" max="21" width="12.5703125" style="100" customWidth="1"/>
    <col min="22" max="23" width="13.28515625" style="100" customWidth="1"/>
    <col min="24" max="16384" width="9.140625" style="100"/>
  </cols>
  <sheetData>
    <row r="1" spans="2:23" ht="24.95" customHeight="1" x14ac:dyDescent="0.35">
      <c r="B1" s="546" t="s">
        <v>142</v>
      </c>
      <c r="C1" s="546"/>
      <c r="D1" s="546"/>
    </row>
    <row r="2" spans="2:23" ht="20.100000000000001" customHeight="1" thickBot="1" x14ac:dyDescent="0.3"/>
    <row r="3" spans="2:23" ht="20.100000000000001" customHeight="1" thickBot="1" x14ac:dyDescent="0.35">
      <c r="B3" s="162" t="s">
        <v>300</v>
      </c>
      <c r="C3" s="72"/>
      <c r="G3" s="548" t="s">
        <v>199</v>
      </c>
      <c r="H3" s="555"/>
      <c r="I3" s="592" t="str">
        <f>IF('10.1_General Info_All Bids'!$C$7=0, " ", '10.1_General Info_All Bids'!$C$7)</f>
        <v xml:space="preserve"> </v>
      </c>
      <c r="J3" s="593"/>
      <c r="K3" s="12"/>
      <c r="L3" s="13"/>
      <c r="M3" s="13"/>
      <c r="N3" s="13"/>
      <c r="O3" s="99"/>
      <c r="P3" s="99"/>
      <c r="Q3" s="99"/>
      <c r="R3" s="142"/>
      <c r="S3" s="99"/>
      <c r="T3" s="99"/>
      <c r="U3" s="99"/>
      <c r="V3" s="99"/>
      <c r="W3" s="99"/>
    </row>
    <row r="4" spans="2:23" ht="20.100000000000001" customHeight="1" thickBot="1" x14ac:dyDescent="0.35">
      <c r="B4" s="162" t="s">
        <v>279</v>
      </c>
      <c r="C4" s="72"/>
      <c r="G4" s="548" t="s">
        <v>110</v>
      </c>
      <c r="H4" s="555"/>
      <c r="I4" s="592" t="str">
        <f>IF('10.1_General Info_All Bids'!$C$19=0, " ", '10.1_General Info_All Bids'!$C$19)</f>
        <v xml:space="preserve"> </v>
      </c>
      <c r="J4" s="593"/>
      <c r="K4" s="12"/>
      <c r="L4" s="13"/>
      <c r="M4" s="13"/>
      <c r="N4" s="13"/>
      <c r="O4" s="99"/>
      <c r="P4" s="99"/>
      <c r="Q4" s="99"/>
      <c r="R4" s="142"/>
      <c r="S4" s="99"/>
      <c r="T4" s="99"/>
      <c r="U4" s="99"/>
      <c r="V4" s="99"/>
      <c r="W4" s="99"/>
    </row>
    <row r="5" spans="2:23" ht="20.100000000000001" customHeight="1" thickBot="1" x14ac:dyDescent="0.35">
      <c r="B5" s="161" t="s">
        <v>189</v>
      </c>
      <c r="C5" s="72"/>
      <c r="G5" s="548" t="s">
        <v>213</v>
      </c>
      <c r="H5" s="555"/>
      <c r="I5" s="592" t="str">
        <f>IF('10.1_General Info_All Bids'!$G$2=0, " ", '10.1_General Info_All Bids'!$G$2)</f>
        <v xml:space="preserve"> </v>
      </c>
      <c r="J5" s="593"/>
      <c r="K5" s="12"/>
      <c r="L5" s="13"/>
      <c r="M5" s="13"/>
      <c r="N5" s="13"/>
      <c r="O5" s="99"/>
      <c r="P5" s="99"/>
      <c r="Q5" s="99"/>
      <c r="R5" s="142"/>
      <c r="S5" s="99"/>
      <c r="T5" s="99"/>
      <c r="U5" s="99"/>
      <c r="V5" s="99"/>
      <c r="W5" s="99"/>
    </row>
    <row r="6" spans="2:23" ht="20.100000000000001" customHeight="1" thickBot="1" x14ac:dyDescent="0.35">
      <c r="B6" s="161" t="s">
        <v>187</v>
      </c>
      <c r="C6" s="72"/>
      <c r="G6" s="548" t="s">
        <v>207</v>
      </c>
      <c r="H6" s="555"/>
      <c r="I6" s="592" t="str">
        <f>IF('10.1_General Info_All Bids'!$G$3=0, " ", '10.1_General Info_All Bids'!$G$3)</f>
        <v xml:space="preserve"> </v>
      </c>
      <c r="J6" s="593"/>
      <c r="K6" s="12"/>
      <c r="L6" s="13"/>
      <c r="M6" s="13"/>
      <c r="N6" s="13"/>
      <c r="O6" s="99"/>
      <c r="P6" s="99"/>
      <c r="Q6" s="99"/>
      <c r="R6" s="142"/>
      <c r="S6" s="99"/>
      <c r="T6" s="99"/>
      <c r="U6" s="99"/>
      <c r="V6" s="99"/>
      <c r="W6" s="99"/>
    </row>
    <row r="7" spans="2:23" ht="20.100000000000001" customHeight="1" x14ac:dyDescent="0.3">
      <c r="B7" s="161"/>
      <c r="C7" s="72"/>
      <c r="G7" s="594"/>
      <c r="H7" s="594"/>
      <c r="I7" s="595"/>
      <c r="J7" s="595"/>
      <c r="K7" s="12"/>
      <c r="L7" s="13"/>
      <c r="M7" s="13"/>
      <c r="N7" s="13"/>
      <c r="O7" s="99"/>
      <c r="P7" s="99"/>
      <c r="Q7" s="99"/>
      <c r="R7" s="142"/>
      <c r="S7" s="99"/>
      <c r="T7" s="99"/>
      <c r="U7" s="99"/>
      <c r="V7" s="99"/>
      <c r="W7" s="99"/>
    </row>
    <row r="8" spans="2:23" ht="20.100000000000001" customHeight="1" thickBot="1" x14ac:dyDescent="0.4">
      <c r="B8" s="59" t="s">
        <v>245</v>
      </c>
      <c r="C8" s="11"/>
      <c r="G8" s="57" t="s">
        <v>245</v>
      </c>
      <c r="L8" s="13"/>
      <c r="M8" s="13"/>
      <c r="N8" s="13"/>
      <c r="O8" s="99"/>
      <c r="P8" s="99"/>
      <c r="Q8" s="99"/>
    </row>
    <row r="9" spans="2:23" ht="30" customHeight="1" thickBot="1" x14ac:dyDescent="0.3">
      <c r="B9" s="650" t="s">
        <v>87</v>
      </c>
      <c r="C9" s="651"/>
      <c r="D9" s="651"/>
      <c r="E9" s="652"/>
      <c r="F9" s="273"/>
      <c r="G9" s="643" t="s">
        <v>138</v>
      </c>
      <c r="H9" s="644"/>
      <c r="I9" s="644"/>
      <c r="J9" s="645"/>
      <c r="L9" s="13"/>
      <c r="M9" s="13"/>
      <c r="N9" s="13"/>
      <c r="O9" s="99"/>
      <c r="P9" s="99"/>
      <c r="Q9" s="99"/>
    </row>
    <row r="10" spans="2:23" ht="26.1" customHeight="1" x14ac:dyDescent="0.3">
      <c r="B10" s="249" t="s">
        <v>126</v>
      </c>
      <c r="C10" s="105"/>
      <c r="D10" s="105"/>
      <c r="E10" s="106"/>
      <c r="F10" s="86"/>
      <c r="G10" s="250" t="s">
        <v>139</v>
      </c>
      <c r="H10" s="105"/>
      <c r="I10" s="105"/>
      <c r="J10" s="106"/>
    </row>
    <row r="11" spans="2:23" ht="26.1" customHeight="1" x14ac:dyDescent="0.3">
      <c r="B11" s="622"/>
      <c r="C11" s="623"/>
      <c r="D11" s="623"/>
      <c r="E11" s="624"/>
      <c r="F11" s="86"/>
      <c r="G11" s="628" t="s">
        <v>294</v>
      </c>
      <c r="H11" s="629"/>
      <c r="I11" s="629"/>
      <c r="J11" s="630"/>
    </row>
    <row r="12" spans="2:23" ht="26.1" customHeight="1" x14ac:dyDescent="0.3">
      <c r="B12" s="622"/>
      <c r="C12" s="623"/>
      <c r="D12" s="623"/>
      <c r="E12" s="624"/>
      <c r="F12" s="86"/>
      <c r="G12" s="628"/>
      <c r="H12" s="629"/>
      <c r="I12" s="629"/>
      <c r="J12" s="630"/>
    </row>
    <row r="13" spans="2:23" ht="26.1" customHeight="1" thickBot="1" x14ac:dyDescent="0.35">
      <c r="B13" s="625"/>
      <c r="C13" s="626"/>
      <c r="D13" s="626"/>
      <c r="E13" s="627"/>
      <c r="F13" s="86"/>
      <c r="G13" s="631"/>
      <c r="H13" s="632"/>
      <c r="I13" s="632"/>
      <c r="J13" s="633"/>
    </row>
    <row r="14" spans="2:23" ht="59.25" customHeight="1" thickBot="1" x14ac:dyDescent="0.35">
      <c r="B14" s="251" t="s">
        <v>20</v>
      </c>
      <c r="C14" s="254" t="s">
        <v>295</v>
      </c>
      <c r="D14" s="117" t="s">
        <v>35</v>
      </c>
      <c r="E14" s="118" t="s">
        <v>36</v>
      </c>
      <c r="F14" s="86"/>
      <c r="G14" s="251" t="s">
        <v>20</v>
      </c>
      <c r="H14" s="254" t="s">
        <v>295</v>
      </c>
      <c r="I14" s="117" t="s">
        <v>35</v>
      </c>
      <c r="J14" s="118" t="s">
        <v>36</v>
      </c>
    </row>
    <row r="15" spans="2:23" ht="20.100000000000001" customHeight="1" thickTop="1" x14ac:dyDescent="0.35">
      <c r="B15" s="272" t="s">
        <v>305</v>
      </c>
      <c r="C15" s="241" t="s">
        <v>285</v>
      </c>
      <c r="D15" s="448"/>
      <c r="E15" s="449"/>
      <c r="F15" s="86"/>
      <c r="G15" s="260" t="s">
        <v>298</v>
      </c>
      <c r="H15" s="247" t="s">
        <v>292</v>
      </c>
      <c r="I15" s="458">
        <v>47</v>
      </c>
      <c r="J15" s="246" t="s">
        <v>32</v>
      </c>
    </row>
    <row r="16" spans="2:23" ht="20.100000000000001" customHeight="1" x14ac:dyDescent="0.35">
      <c r="B16" s="271" t="s">
        <v>306</v>
      </c>
      <c r="C16" s="257" t="s">
        <v>286</v>
      </c>
      <c r="D16" s="450"/>
      <c r="E16" s="451"/>
      <c r="F16" s="86"/>
      <c r="G16" s="259" t="s">
        <v>296</v>
      </c>
      <c r="H16" s="247" t="s">
        <v>85</v>
      </c>
      <c r="I16" s="459">
        <v>43</v>
      </c>
      <c r="J16" s="242" t="s">
        <v>32</v>
      </c>
    </row>
    <row r="17" spans="2:14" ht="20.100000000000001" customHeight="1" x14ac:dyDescent="0.35">
      <c r="B17" s="252"/>
      <c r="C17" s="257" t="s">
        <v>287</v>
      </c>
      <c r="D17" s="450"/>
      <c r="E17" s="451"/>
      <c r="F17" s="86"/>
      <c r="G17" s="252"/>
      <c r="H17" s="247" t="s">
        <v>86</v>
      </c>
      <c r="I17" s="460">
        <v>31</v>
      </c>
      <c r="J17" s="242" t="s">
        <v>32</v>
      </c>
    </row>
    <row r="18" spans="2:14" ht="20.100000000000001" customHeight="1" x14ac:dyDescent="0.35">
      <c r="B18" s="252" t="s">
        <v>301</v>
      </c>
      <c r="C18" s="257" t="s">
        <v>288</v>
      </c>
      <c r="D18" s="450"/>
      <c r="E18" s="451"/>
      <c r="F18" s="86"/>
      <c r="G18" s="252"/>
      <c r="H18" s="248" t="s">
        <v>32</v>
      </c>
      <c r="I18" s="461" t="s">
        <v>32</v>
      </c>
      <c r="J18" s="242" t="s">
        <v>32</v>
      </c>
    </row>
    <row r="19" spans="2:14" ht="20.100000000000001" customHeight="1" x14ac:dyDescent="0.35">
      <c r="B19" s="252" t="s">
        <v>302</v>
      </c>
      <c r="C19" s="257" t="s">
        <v>289</v>
      </c>
      <c r="D19" s="450"/>
      <c r="E19" s="451"/>
      <c r="F19" s="86"/>
      <c r="G19" s="252"/>
      <c r="H19" s="248" t="s">
        <v>32</v>
      </c>
      <c r="I19" s="461" t="s">
        <v>32</v>
      </c>
      <c r="J19" s="242" t="s">
        <v>32</v>
      </c>
    </row>
    <row r="20" spans="2:14" ht="20.100000000000001" customHeight="1" thickBot="1" x14ac:dyDescent="0.4">
      <c r="B20" s="253"/>
      <c r="C20" s="255" t="s">
        <v>290</v>
      </c>
      <c r="D20" s="452"/>
      <c r="E20" s="453"/>
      <c r="F20" s="86"/>
      <c r="G20" s="253"/>
      <c r="H20" s="256" t="s">
        <v>32</v>
      </c>
      <c r="I20" s="462" t="s">
        <v>32</v>
      </c>
      <c r="J20" s="243" t="s">
        <v>32</v>
      </c>
    </row>
    <row r="21" spans="2:14" ht="84.75" customHeight="1" thickBot="1" x14ac:dyDescent="0.35">
      <c r="B21" s="258" t="s">
        <v>20</v>
      </c>
      <c r="C21" s="254" t="s">
        <v>295</v>
      </c>
      <c r="D21" s="428" t="s">
        <v>45</v>
      </c>
      <c r="E21" s="429" t="s">
        <v>293</v>
      </c>
      <c r="F21" s="86"/>
      <c r="G21" s="251" t="s">
        <v>20</v>
      </c>
      <c r="H21" s="254" t="s">
        <v>295</v>
      </c>
      <c r="I21" s="463" t="s">
        <v>45</v>
      </c>
      <c r="J21" s="118" t="s">
        <v>293</v>
      </c>
    </row>
    <row r="22" spans="2:14" ht="20.100000000000001" customHeight="1" thickTop="1" x14ac:dyDescent="0.35">
      <c r="B22" s="272" t="s">
        <v>305</v>
      </c>
      <c r="C22" s="241" t="s">
        <v>285</v>
      </c>
      <c r="D22" s="454"/>
      <c r="E22" s="455"/>
      <c r="F22" s="86"/>
      <c r="G22" s="260" t="s">
        <v>297</v>
      </c>
      <c r="H22" s="247" t="s">
        <v>292</v>
      </c>
      <c r="I22" s="464">
        <v>36</v>
      </c>
      <c r="J22" s="245" t="s">
        <v>32</v>
      </c>
    </row>
    <row r="23" spans="2:14" ht="20.100000000000001" customHeight="1" x14ac:dyDescent="0.35">
      <c r="B23" s="271" t="s">
        <v>306</v>
      </c>
      <c r="C23" s="257" t="s">
        <v>286</v>
      </c>
      <c r="D23" s="450"/>
      <c r="E23" s="451"/>
      <c r="F23" s="86"/>
      <c r="G23" s="259" t="s">
        <v>296</v>
      </c>
      <c r="H23" s="247" t="s">
        <v>85</v>
      </c>
      <c r="I23" s="465">
        <v>32</v>
      </c>
      <c r="J23" s="244" t="s">
        <v>32</v>
      </c>
    </row>
    <row r="24" spans="2:14" ht="20.100000000000001" customHeight="1" x14ac:dyDescent="0.35">
      <c r="B24" s="252"/>
      <c r="C24" s="257" t="s">
        <v>287</v>
      </c>
      <c r="D24" s="450"/>
      <c r="E24" s="451"/>
      <c r="F24" s="86"/>
      <c r="G24" s="252"/>
      <c r="H24" s="247" t="s">
        <v>86</v>
      </c>
      <c r="I24" s="466">
        <v>20</v>
      </c>
      <c r="J24" s="244" t="s">
        <v>32</v>
      </c>
    </row>
    <row r="25" spans="2:14" ht="20.100000000000001" customHeight="1" x14ac:dyDescent="0.35">
      <c r="B25" s="252" t="s">
        <v>301</v>
      </c>
      <c r="C25" s="257" t="s">
        <v>288</v>
      </c>
      <c r="D25" s="450"/>
      <c r="E25" s="451"/>
      <c r="F25" s="86"/>
      <c r="G25" s="252"/>
      <c r="H25" s="248" t="s">
        <v>32</v>
      </c>
      <c r="I25" s="461" t="s">
        <v>32</v>
      </c>
      <c r="J25" s="242" t="s">
        <v>32</v>
      </c>
    </row>
    <row r="26" spans="2:14" ht="20.100000000000001" customHeight="1" x14ac:dyDescent="0.35">
      <c r="B26" s="252" t="s">
        <v>302</v>
      </c>
      <c r="C26" s="257" t="s">
        <v>289</v>
      </c>
      <c r="D26" s="450"/>
      <c r="E26" s="451"/>
      <c r="F26" s="86"/>
      <c r="G26" s="252"/>
      <c r="H26" s="248" t="s">
        <v>32</v>
      </c>
      <c r="I26" s="461" t="s">
        <v>32</v>
      </c>
      <c r="J26" s="242" t="s">
        <v>32</v>
      </c>
    </row>
    <row r="27" spans="2:14" ht="20.100000000000001" customHeight="1" thickBot="1" x14ac:dyDescent="0.4">
      <c r="B27" s="253"/>
      <c r="C27" s="257" t="s">
        <v>290</v>
      </c>
      <c r="D27" s="456"/>
      <c r="E27" s="457"/>
      <c r="F27" s="86"/>
      <c r="G27" s="252"/>
      <c r="H27" s="248" t="s">
        <v>32</v>
      </c>
      <c r="I27" s="243" t="s">
        <v>32</v>
      </c>
      <c r="J27" s="243" t="s">
        <v>32</v>
      </c>
    </row>
    <row r="28" spans="2:14" ht="32.25" customHeight="1" thickBot="1" x14ac:dyDescent="0.35">
      <c r="B28" s="636" t="s">
        <v>291</v>
      </c>
      <c r="C28" s="637"/>
      <c r="D28" s="634"/>
      <c r="E28" s="635"/>
      <c r="F28" s="86"/>
      <c r="G28" s="636" t="s">
        <v>291</v>
      </c>
      <c r="H28" s="637"/>
      <c r="I28" s="638">
        <v>2</v>
      </c>
      <c r="J28" s="639"/>
    </row>
    <row r="29" spans="2:14" ht="20.100000000000001" customHeight="1" x14ac:dyDescent="0.25">
      <c r="B29" s="13"/>
      <c r="G29" s="13"/>
    </row>
    <row r="30" spans="2:14" s="143" customFormat="1" ht="39.950000000000003" customHeight="1" x14ac:dyDescent="0.25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2:14" s="143" customFormat="1" ht="20.100000000000001" customHeight="1" x14ac:dyDescent="0.25"/>
    <row r="32" spans="2:14" s="99" customFormat="1" ht="20.100000000000001" customHeight="1" thickBot="1" x14ac:dyDescent="0.4">
      <c r="B32" s="59" t="s">
        <v>246</v>
      </c>
      <c r="C32" s="98"/>
      <c r="D32" s="98"/>
      <c r="E32" s="98"/>
      <c r="F32" s="98"/>
      <c r="G32" s="98"/>
      <c r="H32" s="98"/>
      <c r="I32" s="98"/>
      <c r="J32" s="98"/>
    </row>
    <row r="33" spans="2:18" ht="30" customHeight="1" thickBot="1" x14ac:dyDescent="0.3">
      <c r="B33" s="650" t="s">
        <v>88</v>
      </c>
      <c r="C33" s="651"/>
      <c r="D33" s="652"/>
      <c r="E33" s="100"/>
      <c r="F33" s="7"/>
      <c r="G33" s="99"/>
      <c r="H33" s="99"/>
      <c r="I33" s="99"/>
      <c r="J33" s="99"/>
      <c r="K33" s="99"/>
      <c r="L33" s="99"/>
      <c r="M33" s="99"/>
      <c r="N33" s="100"/>
    </row>
    <row r="34" spans="2:18" ht="20.100000000000001" customHeight="1" x14ac:dyDescent="0.3">
      <c r="B34" s="654" t="s">
        <v>127</v>
      </c>
      <c r="C34" s="655"/>
      <c r="D34" s="476"/>
      <c r="E34" s="8"/>
      <c r="F34" s="100"/>
      <c r="G34" s="7"/>
      <c r="H34" s="99"/>
      <c r="I34" s="99"/>
      <c r="J34" s="99"/>
      <c r="K34" s="99"/>
      <c r="L34" s="99"/>
      <c r="M34" s="99"/>
      <c r="N34" s="99"/>
    </row>
    <row r="35" spans="2:18" ht="20.100000000000001" customHeight="1" thickBot="1" x14ac:dyDescent="0.35">
      <c r="B35" s="656" t="s">
        <v>128</v>
      </c>
      <c r="C35" s="657"/>
      <c r="D35" s="477"/>
      <c r="E35" s="8"/>
      <c r="G35" s="13"/>
      <c r="H35" s="13"/>
      <c r="I35" s="13"/>
      <c r="J35" s="13"/>
      <c r="L35" s="13"/>
      <c r="M35" s="13"/>
      <c r="N35" s="13"/>
    </row>
    <row r="36" spans="2:18" ht="20.100000000000001" customHeight="1" thickTop="1" x14ac:dyDescent="0.3">
      <c r="B36" s="618" t="s">
        <v>129</v>
      </c>
      <c r="C36" s="619"/>
      <c r="D36" s="496">
        <f>D34+D35</f>
        <v>0</v>
      </c>
      <c r="E36" s="8"/>
      <c r="G36" s="13"/>
      <c r="H36" s="13"/>
      <c r="I36" s="13"/>
      <c r="J36" s="13"/>
      <c r="L36" s="13"/>
      <c r="M36" s="13"/>
      <c r="N36" s="13"/>
    </row>
    <row r="37" spans="2:18" ht="20.100000000000001" customHeight="1" x14ac:dyDescent="0.3">
      <c r="B37" s="620"/>
      <c r="C37" s="621"/>
      <c r="D37" s="472"/>
      <c r="E37" s="8"/>
      <c r="G37" s="13"/>
      <c r="H37" s="13"/>
      <c r="I37" s="13"/>
      <c r="J37" s="13"/>
      <c r="L37" s="13"/>
      <c r="M37" s="13"/>
      <c r="N37" s="13"/>
    </row>
    <row r="38" spans="2:18" ht="20.100000000000001" customHeight="1" x14ac:dyDescent="0.3">
      <c r="B38" s="620" t="s">
        <v>314</v>
      </c>
      <c r="C38" s="621"/>
      <c r="D38" s="478" t="s">
        <v>315</v>
      </c>
      <c r="E38" s="8"/>
      <c r="G38" s="13"/>
      <c r="H38" s="13"/>
      <c r="I38" s="13"/>
      <c r="J38" s="13"/>
      <c r="L38" s="13"/>
      <c r="M38" s="13"/>
      <c r="N38" s="13"/>
    </row>
    <row r="39" spans="2:18" ht="20.100000000000001" customHeight="1" x14ac:dyDescent="0.3">
      <c r="B39" s="653" t="s">
        <v>130</v>
      </c>
      <c r="C39" s="649"/>
      <c r="D39" s="431"/>
      <c r="E39" s="9"/>
      <c r="G39" s="13"/>
      <c r="H39" s="13"/>
      <c r="I39" s="13"/>
      <c r="J39" s="13"/>
      <c r="L39" s="13"/>
      <c r="M39" s="13"/>
      <c r="N39" s="13"/>
    </row>
    <row r="40" spans="2:18" ht="20.100000000000001" customHeight="1" x14ac:dyDescent="0.3">
      <c r="B40" s="646" t="s">
        <v>131</v>
      </c>
      <c r="C40" s="647"/>
      <c r="D40" s="303"/>
      <c r="E40" s="1"/>
      <c r="G40" s="13"/>
      <c r="H40" s="13"/>
      <c r="I40" s="13"/>
      <c r="J40" s="13"/>
      <c r="L40" s="13"/>
      <c r="M40" s="13"/>
      <c r="N40" s="13"/>
    </row>
    <row r="41" spans="2:18" ht="20.100000000000001" customHeight="1" x14ac:dyDescent="0.3">
      <c r="B41" s="653" t="s">
        <v>132</v>
      </c>
      <c r="C41" s="649"/>
      <c r="D41" s="431"/>
      <c r="E41" s="1"/>
      <c r="G41" s="13"/>
      <c r="H41" s="13"/>
      <c r="I41" s="13"/>
      <c r="J41" s="13"/>
      <c r="L41" s="13"/>
      <c r="M41" s="13"/>
      <c r="N41" s="13"/>
    </row>
    <row r="42" spans="2:18" ht="20.100000000000001" customHeight="1" x14ac:dyDescent="0.3">
      <c r="B42" s="646" t="s">
        <v>133</v>
      </c>
      <c r="C42" s="647"/>
      <c r="D42" s="303"/>
      <c r="E42" s="10"/>
      <c r="G42" s="13"/>
      <c r="H42" s="13"/>
      <c r="I42" s="13"/>
      <c r="J42" s="13"/>
      <c r="L42" s="13"/>
      <c r="M42" s="13"/>
      <c r="N42" s="13"/>
    </row>
    <row r="43" spans="2:18" ht="20.100000000000001" customHeight="1" x14ac:dyDescent="0.3">
      <c r="B43" s="653" t="s">
        <v>134</v>
      </c>
      <c r="C43" s="649"/>
      <c r="D43" s="431"/>
      <c r="E43" s="1"/>
      <c r="G43" s="13"/>
      <c r="H43" s="13"/>
      <c r="I43" s="13"/>
      <c r="J43" s="13"/>
      <c r="K43" s="101"/>
      <c r="L43" s="101"/>
      <c r="M43" s="101"/>
      <c r="N43" s="13"/>
    </row>
    <row r="44" spans="2:18" ht="20.100000000000001" customHeight="1" x14ac:dyDescent="0.3">
      <c r="B44" s="646" t="s">
        <v>135</v>
      </c>
      <c r="C44" s="647"/>
      <c r="D44" s="303"/>
      <c r="E44" s="1"/>
      <c r="K44" s="2"/>
      <c r="L44" s="13"/>
    </row>
    <row r="45" spans="2:18" ht="20.100000000000001" customHeight="1" x14ac:dyDescent="0.3">
      <c r="B45" s="648" t="s">
        <v>136</v>
      </c>
      <c r="C45" s="649"/>
      <c r="D45" s="469"/>
      <c r="K45" s="2"/>
      <c r="L45" s="13"/>
      <c r="M45" s="13"/>
      <c r="N45" s="13"/>
      <c r="O45" s="99"/>
      <c r="P45" s="99"/>
      <c r="Q45" s="99"/>
      <c r="R45" s="99"/>
    </row>
    <row r="46" spans="2:18" ht="20.100000000000001" customHeight="1" thickBot="1" x14ac:dyDescent="0.35">
      <c r="B46" s="470" t="s">
        <v>137</v>
      </c>
      <c r="C46" s="471"/>
      <c r="D46" s="468"/>
      <c r="K46" s="2"/>
      <c r="L46" s="13"/>
      <c r="M46" s="13"/>
      <c r="N46" s="13"/>
      <c r="O46" s="99"/>
      <c r="P46" s="99"/>
      <c r="Q46" s="99"/>
      <c r="R46" s="99"/>
    </row>
    <row r="47" spans="2:18" ht="20.100000000000001" customHeight="1" x14ac:dyDescent="0.3">
      <c r="B47" s="201"/>
      <c r="C47" s="202"/>
      <c r="D47" s="203"/>
      <c r="K47" s="2"/>
      <c r="L47" s="13"/>
      <c r="M47" s="13"/>
      <c r="N47" s="13"/>
      <c r="O47" s="99"/>
      <c r="P47" s="99"/>
      <c r="Q47" s="99"/>
      <c r="R47" s="99"/>
    </row>
    <row r="48" spans="2:18" s="99" customFormat="1" ht="20.100000000000001" customHeight="1" thickBot="1" x14ac:dyDescent="0.4">
      <c r="B48" s="59" t="s">
        <v>247</v>
      </c>
      <c r="C48" s="98"/>
      <c r="D48" s="98"/>
      <c r="E48" s="98"/>
      <c r="F48" s="98"/>
      <c r="G48" s="98"/>
      <c r="H48" s="98"/>
      <c r="I48" s="98"/>
      <c r="J48" s="98"/>
    </row>
    <row r="49" spans="2:12" ht="30" customHeight="1" thickBot="1" x14ac:dyDescent="0.3">
      <c r="B49" s="640" t="s">
        <v>89</v>
      </c>
      <c r="C49" s="641"/>
      <c r="D49" s="641"/>
      <c r="E49" s="641"/>
      <c r="F49" s="642"/>
      <c r="H49" s="12"/>
      <c r="I49" s="71"/>
      <c r="J49" s="71"/>
      <c r="K49" s="4"/>
      <c r="L49" s="4"/>
    </row>
    <row r="50" spans="2:12" ht="77.25" customHeight="1" thickBot="1" x14ac:dyDescent="0.3">
      <c r="B50" s="117" t="s">
        <v>37</v>
      </c>
      <c r="C50" s="117" t="s">
        <v>299</v>
      </c>
      <c r="D50" s="118" t="s">
        <v>186</v>
      </c>
      <c r="E50" s="118" t="s">
        <v>38</v>
      </c>
      <c r="F50" s="119" t="s">
        <v>125</v>
      </c>
      <c r="H50" s="14"/>
      <c r="I50" s="14"/>
      <c r="J50" s="14"/>
      <c r="L50" s="13"/>
    </row>
    <row r="51" spans="2:12" ht="20.100000000000001" customHeight="1" thickTop="1" x14ac:dyDescent="0.25">
      <c r="B51" s="182">
        <v>1</v>
      </c>
      <c r="C51" s="416"/>
      <c r="D51" s="417"/>
      <c r="E51" s="418"/>
      <c r="F51" s="444"/>
      <c r="H51" s="3"/>
      <c r="I51" s="13"/>
      <c r="J51" s="13"/>
      <c r="L51" s="13"/>
    </row>
    <row r="52" spans="2:12" ht="20.100000000000001" customHeight="1" x14ac:dyDescent="0.25">
      <c r="B52" s="181">
        <v>2</v>
      </c>
      <c r="C52" s="419"/>
      <c r="D52" s="420"/>
      <c r="E52" s="421"/>
      <c r="F52" s="445"/>
      <c r="H52" s="3"/>
      <c r="I52" s="13"/>
      <c r="J52" s="13"/>
      <c r="L52" s="13"/>
    </row>
    <row r="53" spans="2:12" ht="20.100000000000001" customHeight="1" x14ac:dyDescent="0.25">
      <c r="B53" s="168">
        <v>3</v>
      </c>
      <c r="C53" s="422"/>
      <c r="D53" s="423"/>
      <c r="E53" s="424"/>
      <c r="F53" s="446"/>
      <c r="H53" s="3"/>
      <c r="I53" s="13"/>
      <c r="J53" s="13"/>
      <c r="L53" s="13"/>
    </row>
    <row r="54" spans="2:12" ht="20.100000000000001" customHeight="1" x14ac:dyDescent="0.25">
      <c r="B54" s="183">
        <v>4</v>
      </c>
      <c r="C54" s="419"/>
      <c r="D54" s="420"/>
      <c r="E54" s="421"/>
      <c r="F54" s="445"/>
      <c r="H54" s="3"/>
      <c r="I54" s="13"/>
      <c r="J54" s="13"/>
      <c r="L54" s="13"/>
    </row>
    <row r="55" spans="2:12" ht="20.100000000000001" customHeight="1" x14ac:dyDescent="0.25">
      <c r="B55" s="168">
        <v>5</v>
      </c>
      <c r="C55" s="422"/>
      <c r="D55" s="423"/>
      <c r="E55" s="424"/>
      <c r="F55" s="446"/>
      <c r="H55" s="3"/>
      <c r="I55" s="13"/>
      <c r="J55" s="13"/>
      <c r="L55" s="13"/>
    </row>
    <row r="56" spans="2:12" ht="20.100000000000001" customHeight="1" x14ac:dyDescent="0.25">
      <c r="B56" s="183">
        <v>6</v>
      </c>
      <c r="C56" s="419"/>
      <c r="D56" s="420"/>
      <c r="E56" s="421"/>
      <c r="F56" s="445"/>
      <c r="H56" s="3"/>
      <c r="I56" s="13"/>
      <c r="J56" s="13"/>
      <c r="L56" s="13"/>
    </row>
    <row r="57" spans="2:12" ht="20.100000000000001" customHeight="1" x14ac:dyDescent="0.25">
      <c r="B57" s="168">
        <v>7</v>
      </c>
      <c r="C57" s="422"/>
      <c r="D57" s="423"/>
      <c r="E57" s="424"/>
      <c r="F57" s="446"/>
      <c r="H57" s="3"/>
      <c r="I57" s="13"/>
      <c r="J57" s="13"/>
      <c r="L57" s="13"/>
    </row>
    <row r="58" spans="2:12" ht="20.100000000000001" customHeight="1" x14ac:dyDescent="0.25">
      <c r="B58" s="181">
        <v>8</v>
      </c>
      <c r="C58" s="419"/>
      <c r="D58" s="420"/>
      <c r="E58" s="421"/>
      <c r="F58" s="445"/>
      <c r="H58" s="3"/>
      <c r="I58" s="13"/>
      <c r="J58" s="13"/>
      <c r="L58" s="13"/>
    </row>
    <row r="59" spans="2:12" ht="20.100000000000001" customHeight="1" x14ac:dyDescent="0.25">
      <c r="B59" s="168">
        <v>9</v>
      </c>
      <c r="C59" s="422"/>
      <c r="D59" s="423"/>
      <c r="E59" s="424"/>
      <c r="F59" s="446"/>
      <c r="H59" s="3"/>
      <c r="I59" s="13"/>
      <c r="J59" s="13"/>
      <c r="L59" s="13"/>
    </row>
    <row r="60" spans="2:12" ht="20.100000000000001" customHeight="1" x14ac:dyDescent="0.25">
      <c r="B60" s="183">
        <v>10</v>
      </c>
      <c r="C60" s="419"/>
      <c r="D60" s="420"/>
      <c r="E60" s="421"/>
      <c r="F60" s="445"/>
      <c r="H60" s="3"/>
      <c r="I60" s="13"/>
      <c r="J60" s="13"/>
      <c r="L60" s="13"/>
    </row>
    <row r="61" spans="2:12" ht="20.100000000000001" customHeight="1" x14ac:dyDescent="0.25">
      <c r="B61" s="168">
        <v>11</v>
      </c>
      <c r="C61" s="422"/>
      <c r="D61" s="423"/>
      <c r="E61" s="424"/>
      <c r="F61" s="446"/>
      <c r="H61" s="3"/>
      <c r="I61" s="13"/>
      <c r="J61" s="13"/>
      <c r="L61" s="13"/>
    </row>
    <row r="62" spans="2:12" ht="20.100000000000001" customHeight="1" thickBot="1" x14ac:dyDescent="0.3">
      <c r="B62" s="120">
        <v>12</v>
      </c>
      <c r="C62" s="425"/>
      <c r="D62" s="426"/>
      <c r="E62" s="427"/>
      <c r="F62" s="447"/>
      <c r="H62" s="13"/>
      <c r="I62" s="13"/>
      <c r="J62" s="13"/>
      <c r="L62" s="13"/>
    </row>
    <row r="63" spans="2:12" ht="20.100000000000001" customHeight="1" x14ac:dyDescent="0.25">
      <c r="B63" s="13" t="s">
        <v>43</v>
      </c>
      <c r="C63" s="70"/>
      <c r="D63" s="70"/>
      <c r="E63" s="13"/>
      <c r="F63" s="13"/>
      <c r="H63" s="13"/>
      <c r="I63" s="13"/>
      <c r="J63" s="13"/>
      <c r="L63" s="13"/>
    </row>
    <row r="64" spans="2:12" ht="20.100000000000001" customHeight="1" x14ac:dyDescent="0.25">
      <c r="B64" s="13"/>
      <c r="C64" s="70"/>
      <c r="D64" s="70"/>
      <c r="E64" s="13"/>
      <c r="F64" s="13"/>
      <c r="H64" s="13"/>
      <c r="I64" s="13"/>
      <c r="J64" s="13"/>
      <c r="L64" s="13"/>
    </row>
    <row r="65" spans="2:14" s="99" customFormat="1" ht="20.100000000000001" customHeight="1" thickBot="1" x14ac:dyDescent="0.4">
      <c r="B65" s="59" t="s">
        <v>248</v>
      </c>
      <c r="C65" s="102"/>
      <c r="F65" s="103"/>
    </row>
    <row r="66" spans="2:14" ht="30" customHeight="1" thickBot="1" x14ac:dyDescent="0.3">
      <c r="B66" s="640" t="s">
        <v>90</v>
      </c>
      <c r="C66" s="641"/>
      <c r="D66" s="642"/>
      <c r="H66" s="13"/>
      <c r="I66" s="13"/>
      <c r="J66" s="13"/>
      <c r="L66" s="13"/>
    </row>
    <row r="67" spans="2:14" ht="20.100000000000001" customHeight="1" thickBot="1" x14ac:dyDescent="0.35">
      <c r="B67" s="482" t="s">
        <v>217</v>
      </c>
      <c r="C67" s="483" t="s">
        <v>40</v>
      </c>
      <c r="D67" s="484" t="s">
        <v>41</v>
      </c>
      <c r="H67" s="13"/>
      <c r="I67" s="13"/>
      <c r="J67" s="13"/>
      <c r="L67" s="13"/>
    </row>
    <row r="68" spans="2:14" ht="20.100000000000001" customHeight="1" thickTop="1" x14ac:dyDescent="0.3">
      <c r="B68" s="479" t="s">
        <v>309</v>
      </c>
      <c r="C68" s="480"/>
      <c r="D68" s="481"/>
      <c r="K68" s="2"/>
    </row>
    <row r="69" spans="2:14" ht="20.100000000000001" customHeight="1" x14ac:dyDescent="0.3">
      <c r="B69" s="473" t="s">
        <v>310</v>
      </c>
      <c r="C69" s="348"/>
      <c r="D69" s="440"/>
      <c r="K69" s="2"/>
    </row>
    <row r="70" spans="2:14" ht="20.100000000000001" customHeight="1" x14ac:dyDescent="0.3">
      <c r="B70" s="474" t="s">
        <v>311</v>
      </c>
      <c r="C70" s="349"/>
      <c r="D70" s="441"/>
      <c r="E70" s="100"/>
      <c r="F70" s="100"/>
      <c r="G70" s="100"/>
      <c r="H70" s="100"/>
      <c r="I70" s="100"/>
      <c r="J70" s="100"/>
      <c r="K70" s="100"/>
      <c r="L70" s="100"/>
      <c r="M70" s="100"/>
      <c r="N70" s="100"/>
    </row>
    <row r="71" spans="2:14" ht="20.100000000000001" customHeight="1" x14ac:dyDescent="0.3">
      <c r="B71" s="473" t="s">
        <v>312</v>
      </c>
      <c r="C71" s="350"/>
      <c r="D71" s="442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2:14" ht="20.100000000000001" customHeight="1" thickBot="1" x14ac:dyDescent="0.35">
      <c r="B72" s="475" t="s">
        <v>313</v>
      </c>
      <c r="C72" s="351"/>
      <c r="D72" s="443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2:14" ht="20.100000000000001" customHeight="1" x14ac:dyDescent="0.3">
      <c r="B73" s="121" t="s">
        <v>42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2:14" ht="20.100000000000001" customHeight="1" x14ac:dyDescent="0.3">
      <c r="B74" s="121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2:14" ht="39.950000000000003" customHeight="1" x14ac:dyDescent="0.3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</row>
    <row r="76" spans="2:14" ht="20.100000000000001" customHeight="1" x14ac:dyDescent="0.3">
      <c r="B76" s="121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2:14" s="99" customFormat="1" ht="20.100000000000001" customHeight="1" thickBot="1" x14ac:dyDescent="0.4">
      <c r="B77" s="59" t="s">
        <v>249</v>
      </c>
      <c r="C77" s="102"/>
    </row>
    <row r="78" spans="2:14" ht="30" customHeight="1" thickBot="1" x14ac:dyDescent="0.3">
      <c r="B78" s="640" t="s">
        <v>91</v>
      </c>
      <c r="C78" s="641"/>
      <c r="D78" s="641"/>
      <c r="E78" s="641"/>
      <c r="F78" s="642"/>
      <c r="K78" s="2"/>
    </row>
    <row r="79" spans="2:14" ht="20.100000000000001" customHeight="1" thickBot="1" x14ac:dyDescent="0.4">
      <c r="B79" s="616"/>
      <c r="C79" s="617"/>
      <c r="D79" s="596" t="s">
        <v>34</v>
      </c>
      <c r="E79" s="597"/>
      <c r="F79" s="188"/>
      <c r="H79" s="59" t="s">
        <v>250</v>
      </c>
      <c r="K79" s="2"/>
    </row>
    <row r="80" spans="2:14" ht="57" thickBot="1" x14ac:dyDescent="0.35">
      <c r="B80" s="118" t="s">
        <v>47</v>
      </c>
      <c r="C80" s="489" t="s">
        <v>22</v>
      </c>
      <c r="D80" s="117" t="s">
        <v>23</v>
      </c>
      <c r="E80" s="488" t="s">
        <v>21</v>
      </c>
      <c r="F80" s="119" t="s">
        <v>46</v>
      </c>
      <c r="G80" s="86"/>
      <c r="H80" s="607" t="s">
        <v>52</v>
      </c>
      <c r="I80" s="608"/>
      <c r="J80" s="608"/>
      <c r="K80" s="608"/>
      <c r="L80" s="608"/>
      <c r="M80" s="608"/>
      <c r="N80" s="609"/>
    </row>
    <row r="81" spans="2:14" ht="20.100000000000001" customHeight="1" thickTop="1" x14ac:dyDescent="0.3">
      <c r="B81" s="494"/>
      <c r="C81" s="490"/>
      <c r="D81" s="485"/>
      <c r="E81" s="486"/>
      <c r="F81" s="487"/>
      <c r="G81" s="396"/>
      <c r="H81" s="598"/>
      <c r="I81" s="599"/>
      <c r="J81" s="599"/>
      <c r="K81" s="599"/>
      <c r="L81" s="599"/>
      <c r="M81" s="599"/>
      <c r="N81" s="600"/>
    </row>
    <row r="82" spans="2:14" ht="20.100000000000001" customHeight="1" x14ac:dyDescent="0.3">
      <c r="B82" s="420"/>
      <c r="C82" s="491"/>
      <c r="D82" s="432"/>
      <c r="E82" s="346"/>
      <c r="F82" s="433"/>
      <c r="G82" s="396"/>
      <c r="H82" s="601"/>
      <c r="I82" s="602"/>
      <c r="J82" s="602"/>
      <c r="K82" s="602"/>
      <c r="L82" s="602"/>
      <c r="M82" s="602"/>
      <c r="N82" s="603"/>
    </row>
    <row r="83" spans="2:14" ht="20.100000000000001" customHeight="1" x14ac:dyDescent="0.3">
      <c r="B83" s="423"/>
      <c r="C83" s="492"/>
      <c r="D83" s="430"/>
      <c r="E83" s="347"/>
      <c r="F83" s="431"/>
      <c r="G83" s="396"/>
      <c r="H83" s="604"/>
      <c r="I83" s="605"/>
      <c r="J83" s="605"/>
      <c r="K83" s="605"/>
      <c r="L83" s="605"/>
      <c r="M83" s="605"/>
      <c r="N83" s="606"/>
    </row>
    <row r="84" spans="2:14" ht="20.100000000000001" customHeight="1" x14ac:dyDescent="0.3">
      <c r="B84" s="420"/>
      <c r="C84" s="491"/>
      <c r="D84" s="432"/>
      <c r="E84" s="346"/>
      <c r="F84" s="433"/>
      <c r="G84" s="396"/>
      <c r="H84" s="601"/>
      <c r="I84" s="602"/>
      <c r="J84" s="602"/>
      <c r="K84" s="602"/>
      <c r="L84" s="602"/>
      <c r="M84" s="602"/>
      <c r="N84" s="603"/>
    </row>
    <row r="85" spans="2:14" ht="20.100000000000001" customHeight="1" x14ac:dyDescent="0.3">
      <c r="B85" s="423"/>
      <c r="C85" s="492"/>
      <c r="D85" s="430"/>
      <c r="E85" s="347"/>
      <c r="F85" s="431"/>
      <c r="G85" s="396"/>
      <c r="H85" s="604"/>
      <c r="I85" s="605"/>
      <c r="J85" s="605"/>
      <c r="K85" s="605"/>
      <c r="L85" s="605"/>
      <c r="M85" s="605"/>
      <c r="N85" s="606"/>
    </row>
    <row r="86" spans="2:14" ht="20.100000000000001" customHeight="1" x14ac:dyDescent="0.3">
      <c r="B86" s="420"/>
      <c r="C86" s="491"/>
      <c r="D86" s="432"/>
      <c r="E86" s="346"/>
      <c r="F86" s="433"/>
      <c r="G86" s="396"/>
      <c r="H86" s="601"/>
      <c r="I86" s="602"/>
      <c r="J86" s="602"/>
      <c r="K86" s="602"/>
      <c r="L86" s="602"/>
      <c r="M86" s="602"/>
      <c r="N86" s="603"/>
    </row>
    <row r="87" spans="2:14" ht="20.100000000000001" customHeight="1" x14ac:dyDescent="0.3">
      <c r="B87" s="423"/>
      <c r="C87" s="492"/>
      <c r="D87" s="430"/>
      <c r="E87" s="347"/>
      <c r="F87" s="431"/>
      <c r="G87" s="396"/>
      <c r="H87" s="604"/>
      <c r="I87" s="605"/>
      <c r="J87" s="605"/>
      <c r="K87" s="605"/>
      <c r="L87" s="605"/>
      <c r="M87" s="605"/>
      <c r="N87" s="606"/>
    </row>
    <row r="88" spans="2:14" ht="20.100000000000001" customHeight="1" x14ac:dyDescent="0.3">
      <c r="B88" s="420"/>
      <c r="C88" s="491"/>
      <c r="D88" s="432"/>
      <c r="E88" s="346"/>
      <c r="F88" s="433"/>
      <c r="G88" s="396"/>
      <c r="H88" s="601"/>
      <c r="I88" s="602"/>
      <c r="J88" s="602"/>
      <c r="K88" s="602"/>
      <c r="L88" s="602"/>
      <c r="M88" s="602"/>
      <c r="N88" s="603"/>
    </row>
    <row r="89" spans="2:14" ht="20.100000000000001" customHeight="1" x14ac:dyDescent="0.3">
      <c r="B89" s="423"/>
      <c r="C89" s="492"/>
      <c r="D89" s="430"/>
      <c r="E89" s="347"/>
      <c r="F89" s="431"/>
      <c r="G89" s="396"/>
      <c r="H89" s="604"/>
      <c r="I89" s="605"/>
      <c r="J89" s="605"/>
      <c r="K89" s="605"/>
      <c r="L89" s="605"/>
      <c r="M89" s="605"/>
      <c r="N89" s="606"/>
    </row>
    <row r="90" spans="2:14" ht="20.100000000000001" customHeight="1" thickBot="1" x14ac:dyDescent="0.35">
      <c r="B90" s="495"/>
      <c r="C90" s="493"/>
      <c r="D90" s="434"/>
      <c r="E90" s="435"/>
      <c r="F90" s="436"/>
      <c r="G90" s="396"/>
      <c r="H90" s="610"/>
      <c r="I90" s="611"/>
      <c r="J90" s="611"/>
      <c r="K90" s="611"/>
      <c r="L90" s="611"/>
      <c r="M90" s="611"/>
      <c r="N90" s="612"/>
    </row>
    <row r="91" spans="2:14" ht="20.100000000000001" customHeight="1" thickBot="1" x14ac:dyDescent="0.35">
      <c r="B91" s="302" t="s">
        <v>33</v>
      </c>
      <c r="C91" s="467">
        <f>SUM(C81:C90)</f>
        <v>0</v>
      </c>
      <c r="D91" s="437"/>
      <c r="E91" s="438"/>
      <c r="F91" s="439"/>
      <c r="G91" s="396"/>
      <c r="H91" s="107"/>
      <c r="I91" s="396"/>
      <c r="J91" s="396"/>
      <c r="K91" s="396"/>
      <c r="L91" s="396"/>
      <c r="M91" s="396"/>
      <c r="N91" s="396"/>
    </row>
    <row r="92" spans="2:14" ht="20.100000000000001" customHeight="1" x14ac:dyDescent="0.3">
      <c r="B92" s="107" t="s">
        <v>223</v>
      </c>
      <c r="C92" s="108"/>
      <c r="D92" s="109"/>
      <c r="E92" s="109"/>
      <c r="F92" s="109"/>
      <c r="G92" s="86"/>
      <c r="H92" s="110"/>
      <c r="I92" s="86"/>
      <c r="J92" s="86"/>
      <c r="K92" s="86"/>
      <c r="L92" s="86"/>
      <c r="M92" s="86"/>
      <c r="N92" s="86"/>
    </row>
    <row r="93" spans="2:14" ht="20.100000000000001" customHeight="1" x14ac:dyDescent="0.3">
      <c r="B93" s="107" t="s">
        <v>224</v>
      </c>
      <c r="C93" s="108"/>
      <c r="D93" s="109"/>
      <c r="E93" s="109"/>
      <c r="F93" s="109"/>
      <c r="G93" s="86"/>
      <c r="H93" s="110"/>
      <c r="I93" s="86"/>
      <c r="J93" s="86"/>
      <c r="K93" s="86"/>
      <c r="L93" s="86"/>
      <c r="M93" s="86"/>
      <c r="N93" s="86"/>
    </row>
    <row r="94" spans="2:14" ht="20.100000000000001" customHeight="1" x14ac:dyDescent="0.3">
      <c r="B94" s="107" t="s">
        <v>225</v>
      </c>
      <c r="C94" s="108"/>
      <c r="D94" s="109"/>
      <c r="E94" s="109"/>
      <c r="F94" s="109"/>
      <c r="G94" s="86"/>
      <c r="H94" s="47"/>
      <c r="K94" s="2"/>
    </row>
    <row r="95" spans="2:14" ht="20.100000000000001" customHeight="1" x14ac:dyDescent="0.3">
      <c r="B95" s="107"/>
      <c r="C95" s="108"/>
      <c r="D95" s="109"/>
      <c r="E95" s="109"/>
      <c r="F95" s="109"/>
      <c r="G95" s="86"/>
      <c r="H95" s="47"/>
      <c r="K95" s="2"/>
    </row>
    <row r="96" spans="2:14" ht="20.100000000000001" customHeight="1" thickBot="1" x14ac:dyDescent="0.4">
      <c r="B96" s="57" t="s">
        <v>249</v>
      </c>
      <c r="C96" s="5"/>
      <c r="D96" s="6"/>
      <c r="E96" s="6"/>
      <c r="F96" s="6"/>
      <c r="H96" s="104"/>
      <c r="I96" s="104"/>
      <c r="J96" s="104"/>
      <c r="K96" s="104"/>
      <c r="L96" s="104"/>
      <c r="M96" s="104"/>
      <c r="N96" s="104"/>
    </row>
    <row r="97" spans="2:14" s="144" customFormat="1" ht="30" customHeight="1" thickBot="1" x14ac:dyDescent="0.4">
      <c r="B97" s="613" t="s">
        <v>218</v>
      </c>
      <c r="C97" s="614"/>
      <c r="D97" s="614"/>
      <c r="E97" s="614"/>
      <c r="F97" s="615"/>
      <c r="G97" s="104"/>
      <c r="H97" s="104"/>
      <c r="I97" s="104"/>
      <c r="J97" s="104"/>
      <c r="K97" s="104"/>
      <c r="L97" s="104"/>
      <c r="M97" s="104"/>
      <c r="N97" s="104"/>
    </row>
    <row r="98" spans="2:14" s="144" customFormat="1" ht="20.100000000000001" customHeight="1" thickBot="1" x14ac:dyDescent="0.4">
      <c r="B98" s="590"/>
      <c r="C98" s="591"/>
      <c r="D98" s="596" t="s">
        <v>34</v>
      </c>
      <c r="E98" s="597"/>
      <c r="F98" s="189"/>
      <c r="G98" s="104"/>
      <c r="H98" s="115"/>
      <c r="I98" s="104"/>
      <c r="J98" s="104"/>
      <c r="K98" s="104"/>
      <c r="L98" s="104"/>
      <c r="M98" s="104"/>
      <c r="N98" s="104"/>
    </row>
    <row r="99" spans="2:14" s="144" customFormat="1" ht="57" customHeight="1" thickBot="1" x14ac:dyDescent="0.4">
      <c r="B99" s="118" t="s">
        <v>47</v>
      </c>
      <c r="C99" s="489" t="s">
        <v>22</v>
      </c>
      <c r="D99" s="117" t="s">
        <v>23</v>
      </c>
      <c r="E99" s="488" t="s">
        <v>21</v>
      </c>
      <c r="F99" s="119" t="s">
        <v>24</v>
      </c>
      <c r="G99" s="104"/>
      <c r="H99" s="94"/>
      <c r="I99" s="94"/>
      <c r="J99" s="94"/>
      <c r="K99" s="94"/>
      <c r="L99" s="94"/>
      <c r="M99" s="104"/>
      <c r="N99" s="104"/>
    </row>
    <row r="100" spans="2:14" s="144" customFormat="1" ht="39" thickTop="1" thickBot="1" x14ac:dyDescent="0.4">
      <c r="B100" s="190" t="s">
        <v>48</v>
      </c>
      <c r="C100" s="191">
        <v>750000</v>
      </c>
      <c r="D100" s="192">
        <v>24000</v>
      </c>
      <c r="E100" s="193" t="s">
        <v>25</v>
      </c>
      <c r="F100" s="194" t="s">
        <v>26</v>
      </c>
      <c r="G100" s="104"/>
      <c r="H100" s="94"/>
      <c r="I100" s="94"/>
      <c r="J100" s="94"/>
      <c r="K100" s="94"/>
      <c r="L100" s="94"/>
      <c r="M100" s="104"/>
      <c r="N100" s="104"/>
    </row>
    <row r="101" spans="2:14" s="144" customFormat="1" ht="38.25" thickBot="1" x14ac:dyDescent="0.4">
      <c r="B101" s="112" t="s">
        <v>49</v>
      </c>
      <c r="C101" s="113">
        <v>1000000</v>
      </c>
      <c r="D101" s="122">
        <v>48000</v>
      </c>
      <c r="E101" s="123" t="s">
        <v>25</v>
      </c>
      <c r="F101" s="114" t="s">
        <v>27</v>
      </c>
      <c r="G101" s="104"/>
      <c r="H101" s="94"/>
      <c r="I101" s="104"/>
      <c r="J101" s="104"/>
      <c r="K101" s="104"/>
      <c r="L101" s="104"/>
      <c r="M101" s="104"/>
      <c r="N101" s="104"/>
    </row>
    <row r="102" spans="2:14" s="144" customFormat="1" ht="38.25" thickBot="1" x14ac:dyDescent="0.4">
      <c r="B102" s="190" t="s">
        <v>51</v>
      </c>
      <c r="C102" s="191">
        <v>2500000</v>
      </c>
      <c r="D102" s="192">
        <v>100000</v>
      </c>
      <c r="E102" s="193" t="s">
        <v>28</v>
      </c>
      <c r="F102" s="194" t="s">
        <v>29</v>
      </c>
      <c r="G102" s="104"/>
      <c r="H102" s="94"/>
      <c r="I102" s="104"/>
      <c r="J102" s="104"/>
      <c r="K102" s="104"/>
      <c r="L102" s="104"/>
      <c r="M102" s="104"/>
      <c r="N102" s="104"/>
    </row>
    <row r="103" spans="2:14" s="144" customFormat="1" ht="38.25" thickBot="1" x14ac:dyDescent="0.4">
      <c r="B103" s="112" t="s">
        <v>50</v>
      </c>
      <c r="C103" s="113">
        <v>500000</v>
      </c>
      <c r="D103" s="122">
        <v>32000</v>
      </c>
      <c r="E103" s="123" t="s">
        <v>30</v>
      </c>
      <c r="F103" s="114" t="s">
        <v>31</v>
      </c>
      <c r="G103" s="104"/>
      <c r="H103" s="94"/>
      <c r="I103" s="104"/>
      <c r="J103" s="104"/>
      <c r="K103" s="104"/>
      <c r="L103" s="104"/>
      <c r="M103" s="104"/>
      <c r="N103" s="104"/>
    </row>
    <row r="104" spans="2:14" s="144" customFormat="1" ht="20.100000000000001" customHeight="1" thickBot="1" x14ac:dyDescent="0.4">
      <c r="B104" s="184" t="s">
        <v>33</v>
      </c>
      <c r="C104" s="223">
        <f>SUM(C100:C103)</f>
        <v>4750000</v>
      </c>
      <c r="D104" s="185"/>
      <c r="E104" s="186"/>
      <c r="F104" s="187"/>
      <c r="G104" s="104"/>
      <c r="H104" s="104"/>
      <c r="I104" s="104"/>
      <c r="J104" s="104"/>
      <c r="K104" s="104"/>
      <c r="L104" s="104"/>
      <c r="M104" s="104"/>
      <c r="N104" s="104"/>
    </row>
    <row r="105" spans="2:14" s="144" customFormat="1" ht="21" x14ac:dyDescent="0.35">
      <c r="B105" s="96"/>
      <c r="C105" s="104"/>
      <c r="D105" s="104"/>
      <c r="E105" s="104"/>
      <c r="F105" s="104"/>
      <c r="G105" s="104"/>
      <c r="H105" s="116"/>
      <c r="I105" s="116"/>
      <c r="J105" s="116"/>
      <c r="K105" s="116"/>
      <c r="L105" s="116"/>
      <c r="M105" s="116"/>
      <c r="N105" s="116"/>
    </row>
    <row r="106" spans="2:14" s="116" customFormat="1" ht="21" x14ac:dyDescent="0.35"/>
    <row r="107" spans="2:14" s="116" customFormat="1" ht="21" x14ac:dyDescent="0.35">
      <c r="H107" s="99"/>
      <c r="I107" s="99"/>
      <c r="J107" s="99"/>
      <c r="K107" s="99"/>
      <c r="L107" s="99"/>
      <c r="M107" s="99"/>
      <c r="N107" s="99"/>
    </row>
    <row r="108" spans="2:14" s="99" customFormat="1" x14ac:dyDescent="0.25"/>
    <row r="109" spans="2:14" s="99" customFormat="1" x14ac:dyDescent="0.25"/>
    <row r="110" spans="2:14" s="99" customFormat="1" x14ac:dyDescent="0.25"/>
    <row r="111" spans="2:14" s="99" customFormat="1" x14ac:dyDescent="0.25"/>
    <row r="112" spans="2:14" s="99" customFormat="1" x14ac:dyDescent="0.25"/>
    <row r="113" s="99" customFormat="1" x14ac:dyDescent="0.25"/>
    <row r="114" s="99" customFormat="1" x14ac:dyDescent="0.25"/>
    <row r="115" s="99" customFormat="1" x14ac:dyDescent="0.25"/>
    <row r="116" s="99" customFormat="1" x14ac:dyDescent="0.25"/>
    <row r="117" s="99" customFormat="1" x14ac:dyDescent="0.25"/>
    <row r="118" s="99" customFormat="1" x14ac:dyDescent="0.25"/>
    <row r="119" s="99" customFormat="1" x14ac:dyDescent="0.25"/>
    <row r="120" s="99" customFormat="1" x14ac:dyDescent="0.25"/>
    <row r="121" s="99" customFormat="1" x14ac:dyDescent="0.25"/>
    <row r="122" s="99" customFormat="1" x14ac:dyDescent="0.25"/>
    <row r="123" s="99" customFormat="1" x14ac:dyDescent="0.25"/>
    <row r="124" s="99" customFormat="1" x14ac:dyDescent="0.25"/>
    <row r="125" s="99" customFormat="1" x14ac:dyDescent="0.25"/>
    <row r="126" s="99" customFormat="1" x14ac:dyDescent="0.25"/>
    <row r="127" s="99" customFormat="1" x14ac:dyDescent="0.25"/>
    <row r="128" s="99" customFormat="1" x14ac:dyDescent="0.25"/>
    <row r="129" s="99" customFormat="1" x14ac:dyDescent="0.25"/>
    <row r="130" s="99" customFormat="1" x14ac:dyDescent="0.25"/>
    <row r="131" s="99" customFormat="1" x14ac:dyDescent="0.25"/>
    <row r="132" s="99" customFormat="1" x14ac:dyDescent="0.25"/>
    <row r="133" s="99" customFormat="1" x14ac:dyDescent="0.25"/>
    <row r="134" s="99" customFormat="1" x14ac:dyDescent="0.25"/>
    <row r="135" s="99" customFormat="1" x14ac:dyDescent="0.25"/>
    <row r="136" s="99" customFormat="1" x14ac:dyDescent="0.25"/>
    <row r="137" s="99" customFormat="1" x14ac:dyDescent="0.25"/>
    <row r="138" s="99" customFormat="1" x14ac:dyDescent="0.25"/>
    <row r="139" s="99" customFormat="1" x14ac:dyDescent="0.25"/>
    <row r="140" s="99" customFormat="1" x14ac:dyDescent="0.25"/>
    <row r="141" s="99" customFormat="1" x14ac:dyDescent="0.25"/>
    <row r="142" s="99" customFormat="1" x14ac:dyDescent="0.25"/>
    <row r="143" s="99" customFormat="1" x14ac:dyDescent="0.25"/>
    <row r="144" s="99" customFormat="1" x14ac:dyDescent="0.25"/>
    <row r="145" s="99" customFormat="1" x14ac:dyDescent="0.25"/>
    <row r="146" s="99" customFormat="1" x14ac:dyDescent="0.25"/>
    <row r="147" s="99" customFormat="1" x14ac:dyDescent="0.25"/>
    <row r="148" s="99" customFormat="1" x14ac:dyDescent="0.25"/>
    <row r="149" s="99" customFormat="1" x14ac:dyDescent="0.25"/>
    <row r="150" s="99" customFormat="1" x14ac:dyDescent="0.25"/>
    <row r="151" s="99" customFormat="1" x14ac:dyDescent="0.25"/>
    <row r="152" s="99" customFormat="1" x14ac:dyDescent="0.25"/>
    <row r="153" s="99" customFormat="1" x14ac:dyDescent="0.25"/>
    <row r="154" s="99" customFormat="1" x14ac:dyDescent="0.25"/>
    <row r="155" s="99" customFormat="1" x14ac:dyDescent="0.25"/>
    <row r="156" s="99" customFormat="1" x14ac:dyDescent="0.25"/>
    <row r="157" s="99" customFormat="1" x14ac:dyDescent="0.25"/>
    <row r="158" s="99" customFormat="1" x14ac:dyDescent="0.25"/>
    <row r="159" s="99" customFormat="1" x14ac:dyDescent="0.25"/>
    <row r="160" s="99" customFormat="1" x14ac:dyDescent="0.25"/>
    <row r="161" s="99" customFormat="1" x14ac:dyDescent="0.25"/>
    <row r="162" s="99" customFormat="1" x14ac:dyDescent="0.25"/>
    <row r="163" s="99" customFormat="1" x14ac:dyDescent="0.25"/>
    <row r="164" s="99" customFormat="1" x14ac:dyDescent="0.25"/>
    <row r="165" s="99" customFormat="1" x14ac:dyDescent="0.25"/>
    <row r="166" s="99" customFormat="1" x14ac:dyDescent="0.25"/>
    <row r="167" s="99" customFormat="1" x14ac:dyDescent="0.25"/>
    <row r="168" s="99" customFormat="1" x14ac:dyDescent="0.25"/>
    <row r="169" s="99" customFormat="1" x14ac:dyDescent="0.25"/>
    <row r="170" s="99" customFormat="1" x14ac:dyDescent="0.25"/>
    <row r="171" s="99" customFormat="1" x14ac:dyDescent="0.25"/>
    <row r="172" s="99" customFormat="1" x14ac:dyDescent="0.25"/>
    <row r="173" s="99" customFormat="1" x14ac:dyDescent="0.25"/>
    <row r="174" s="99" customFormat="1" x14ac:dyDescent="0.25"/>
    <row r="175" s="99" customFormat="1" x14ac:dyDescent="0.25"/>
    <row r="176" s="99" customFormat="1" x14ac:dyDescent="0.25"/>
    <row r="177" s="99" customFormat="1" x14ac:dyDescent="0.25"/>
    <row r="178" s="99" customFormat="1" x14ac:dyDescent="0.25"/>
    <row r="179" s="99" customFormat="1" x14ac:dyDescent="0.25"/>
    <row r="180" s="99" customFormat="1" x14ac:dyDescent="0.25"/>
    <row r="181" s="99" customFormat="1" x14ac:dyDescent="0.25"/>
    <row r="182" s="99" customFormat="1" x14ac:dyDescent="0.25"/>
    <row r="183" s="99" customFormat="1" x14ac:dyDescent="0.25"/>
    <row r="184" s="99" customFormat="1" x14ac:dyDescent="0.25"/>
    <row r="185" s="99" customFormat="1" x14ac:dyDescent="0.25"/>
    <row r="186" s="99" customFormat="1" x14ac:dyDescent="0.25"/>
    <row r="187" s="99" customFormat="1" x14ac:dyDescent="0.25"/>
    <row r="188" s="99" customFormat="1" x14ac:dyDescent="0.25"/>
    <row r="189" s="99" customFormat="1" x14ac:dyDescent="0.25"/>
    <row r="190" s="99" customFormat="1" x14ac:dyDescent="0.25"/>
    <row r="191" s="99" customFormat="1" x14ac:dyDescent="0.25"/>
    <row r="192" s="99" customFormat="1" x14ac:dyDescent="0.25"/>
    <row r="193" spans="8:14" s="99" customFormat="1" x14ac:dyDescent="0.25">
      <c r="H193" s="2"/>
      <c r="I193" s="2"/>
      <c r="J193" s="2"/>
      <c r="K193" s="13"/>
      <c r="L193" s="2"/>
      <c r="M193" s="2"/>
      <c r="N193" s="2"/>
    </row>
  </sheetData>
  <sheetProtection password="9811" sheet="1" selectLockedCells="1"/>
  <mergeCells count="51">
    <mergeCell ref="B38:C38"/>
    <mergeCell ref="B66:D66"/>
    <mergeCell ref="B78:F78"/>
    <mergeCell ref="G9:J9"/>
    <mergeCell ref="B44:C44"/>
    <mergeCell ref="B45:C45"/>
    <mergeCell ref="B9:E9"/>
    <mergeCell ref="B33:D33"/>
    <mergeCell ref="B49:F49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1:D1"/>
    <mergeCell ref="B11:E13"/>
    <mergeCell ref="G11:J13"/>
    <mergeCell ref="D28:E28"/>
    <mergeCell ref="B28:C28"/>
    <mergeCell ref="G28:H28"/>
    <mergeCell ref="I28:J28"/>
    <mergeCell ref="G3:H3"/>
    <mergeCell ref="I3:J3"/>
    <mergeCell ref="G4:H4"/>
    <mergeCell ref="I4:J4"/>
    <mergeCell ref="G5:H5"/>
    <mergeCell ref="H80:N80"/>
    <mergeCell ref="H89:N89"/>
    <mergeCell ref="H90:N90"/>
    <mergeCell ref="B97:F97"/>
    <mergeCell ref="B79:C79"/>
    <mergeCell ref="B98:C98"/>
    <mergeCell ref="I5:J5"/>
    <mergeCell ref="G6:H6"/>
    <mergeCell ref="I6:J6"/>
    <mergeCell ref="G7:H7"/>
    <mergeCell ref="I7:J7"/>
    <mergeCell ref="D79:E79"/>
    <mergeCell ref="D98:E98"/>
    <mergeCell ref="H81:N81"/>
    <mergeCell ref="H82:N82"/>
    <mergeCell ref="H83:N83"/>
    <mergeCell ref="H84:N84"/>
    <mergeCell ref="H85:N85"/>
    <mergeCell ref="H86:N86"/>
    <mergeCell ref="H87:N87"/>
    <mergeCell ref="H88:N88"/>
  </mergeCells>
  <dataValidations count="2">
    <dataValidation type="decimal" allowBlank="1" showInputMessage="1" showErrorMessage="1" sqref="D28:E28" xr:uid="{B3F7FA2E-FA71-43A5-80C4-C5FCF086867A}">
      <formula1>0</formula1>
      <formula2>100</formula2>
    </dataValidation>
    <dataValidation type="decimal" allowBlank="1" showInputMessage="1" showErrorMessage="1" sqref="D34:D36" xr:uid="{52FA73AC-5BF9-49F3-9F05-EFE714FA9265}">
      <formula1>0</formula1>
      <formula2>1E+25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8A78B9-7E90-410E-90DB-49423DF7CD89}">
          <x14:formula1>
            <xm:f>Inputs!$A$32:$A$33</xm:f>
          </x14:formula1>
          <xm:sqref>H7:I7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B1:Z5656"/>
  <sheetViews>
    <sheetView showGridLines="0" zoomScale="85" zoomScaleNormal="85" workbookViewId="0">
      <selection activeCell="D7" sqref="D7:E7"/>
    </sheetView>
  </sheetViews>
  <sheetFormatPr defaultColWidth="19.7109375" defaultRowHeight="20.100000000000001" customHeight="1" x14ac:dyDescent="0.3"/>
  <cols>
    <col min="1" max="1" width="5.7109375" style="75" customWidth="1"/>
    <col min="2" max="27" width="20.7109375" style="75" customWidth="1"/>
    <col min="28" max="16384" width="19.7109375" style="75"/>
  </cols>
  <sheetData>
    <row r="1" spans="2:26" s="166" customFormat="1" ht="24.95" customHeight="1" x14ac:dyDescent="0.25">
      <c r="B1" s="240" t="s">
        <v>284</v>
      </c>
    </row>
    <row r="2" spans="2:26" ht="20.100000000000001" customHeight="1" thickBot="1" x14ac:dyDescent="0.35"/>
    <row r="3" spans="2:26" ht="20.100000000000001" customHeight="1" thickBot="1" x14ac:dyDescent="0.35">
      <c r="B3" s="548" t="s">
        <v>199</v>
      </c>
      <c r="C3" s="555"/>
      <c r="D3" s="658" t="str">
        <f>IF('10.1_General Info_All Bids'!$C$7=0, " ", '10.1_General Info_All Bids'!$C$7)</f>
        <v xml:space="preserve"> </v>
      </c>
      <c r="E3" s="659"/>
    </row>
    <row r="4" spans="2:26" ht="20.100000000000001" customHeight="1" thickBot="1" x14ac:dyDescent="0.35">
      <c r="B4" s="548" t="s">
        <v>110</v>
      </c>
      <c r="C4" s="555"/>
      <c r="D4" s="658" t="str">
        <f>IF('10.1_General Info_All Bids'!$C$19=0, " ", '10.1_General Info_All Bids'!$C$19)</f>
        <v xml:space="preserve"> </v>
      </c>
      <c r="E4" s="659"/>
      <c r="F4" s="76"/>
      <c r="G4" s="76"/>
      <c r="H4" s="76"/>
      <c r="I4" s="76"/>
    </row>
    <row r="5" spans="2:26" ht="20.100000000000001" customHeight="1" thickBot="1" x14ac:dyDescent="0.35">
      <c r="B5" s="548" t="s">
        <v>206</v>
      </c>
      <c r="C5" s="555"/>
      <c r="D5" s="658" t="str">
        <f>IF('10.1_General Info_All Bids'!$G$2=0, " ", '10.1_General Info_All Bids'!$G$2)</f>
        <v xml:space="preserve"> </v>
      </c>
      <c r="E5" s="659"/>
      <c r="F5" s="76"/>
      <c r="G5" s="76"/>
      <c r="H5" s="76"/>
      <c r="I5" s="76"/>
    </row>
    <row r="6" spans="2:26" ht="20.100000000000001" customHeight="1" thickBot="1" x14ac:dyDescent="0.35">
      <c r="B6" s="548" t="s">
        <v>214</v>
      </c>
      <c r="C6" s="555"/>
      <c r="D6" s="658" t="str">
        <f>IF('10.1_General Info_All Bids'!$G$3=0, " ", '10.1_General Info_All Bids'!$G$3)</f>
        <v xml:space="preserve"> </v>
      </c>
      <c r="E6" s="659"/>
      <c r="F6" s="76"/>
      <c r="G6" s="76"/>
      <c r="H6" s="76"/>
      <c r="I6" s="76"/>
    </row>
    <row r="7" spans="2:26" s="82" customFormat="1" ht="20.100000000000001" customHeight="1" thickBot="1" x14ac:dyDescent="0.4">
      <c r="B7" s="548" t="s">
        <v>212</v>
      </c>
      <c r="C7" s="555"/>
      <c r="D7" s="560"/>
      <c r="E7" s="561"/>
      <c r="F7" s="83"/>
      <c r="G7" s="84"/>
      <c r="H7" s="83"/>
      <c r="I7" s="83"/>
    </row>
    <row r="8" spans="2:26" s="82" customFormat="1" ht="20.100000000000001" customHeight="1" x14ac:dyDescent="0.35">
      <c r="B8" s="85"/>
      <c r="C8" s="83"/>
      <c r="D8" s="83"/>
      <c r="G8" s="84"/>
      <c r="H8" s="83"/>
    </row>
    <row r="9" spans="2:26" s="82" customFormat="1" ht="20.100000000000001" customHeight="1" x14ac:dyDescent="0.35">
      <c r="B9" s="85"/>
      <c r="C9" s="162" t="s">
        <v>185</v>
      </c>
      <c r="D9" s="83"/>
      <c r="G9" s="84"/>
      <c r="H9" s="83"/>
    </row>
    <row r="10" spans="2:26" s="82" customFormat="1" ht="20.100000000000001" customHeight="1" x14ac:dyDescent="0.35">
      <c r="B10" s="85"/>
      <c r="C10" s="164" t="s">
        <v>201</v>
      </c>
      <c r="D10" s="83"/>
      <c r="G10" s="84"/>
      <c r="H10" s="83"/>
    </row>
    <row r="11" spans="2:26" s="82" customFormat="1" ht="20.100000000000001" customHeight="1" x14ac:dyDescent="0.35">
      <c r="B11" s="85"/>
      <c r="C11" s="161" t="s">
        <v>194</v>
      </c>
      <c r="D11" s="83"/>
      <c r="G11" s="84"/>
      <c r="H11" s="83"/>
    </row>
    <row r="12" spans="2:26" s="82" customFormat="1" ht="20.100000000000001" customHeight="1" x14ac:dyDescent="0.35">
      <c r="B12" s="85"/>
      <c r="C12" s="161" t="s">
        <v>193</v>
      </c>
      <c r="D12" s="83"/>
      <c r="G12" s="84"/>
      <c r="H12" s="83"/>
    </row>
    <row r="13" spans="2:26" s="82" customFormat="1" ht="20.100000000000001" customHeight="1" x14ac:dyDescent="0.35">
      <c r="B13" s="85"/>
      <c r="C13" s="83"/>
      <c r="D13" s="83"/>
      <c r="G13" s="84"/>
      <c r="H13" s="83"/>
    </row>
    <row r="14" spans="2:26" s="82" customFormat="1" ht="20.100000000000001" customHeight="1" x14ac:dyDescent="0.35">
      <c r="B14" s="85" t="s">
        <v>215</v>
      </c>
      <c r="C14" s="83"/>
      <c r="D14" s="83"/>
      <c r="G14" s="84"/>
      <c r="H14" s="83"/>
    </row>
    <row r="15" spans="2:26" ht="26.25" customHeight="1" thickBot="1" x14ac:dyDescent="0.4">
      <c r="B15" s="74"/>
      <c r="C15" s="59" t="s">
        <v>264</v>
      </c>
      <c r="D15" s="77"/>
      <c r="F15" s="74"/>
      <c r="G15" s="76"/>
      <c r="H15" s="76"/>
    </row>
    <row r="16" spans="2:26" ht="20.100000000000001" customHeight="1" x14ac:dyDescent="0.3">
      <c r="C16" s="92" t="s">
        <v>18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</row>
    <row r="17" spans="2:26" s="91" customFormat="1" ht="20.100000000000001" customHeight="1" thickBot="1" x14ac:dyDescent="0.3">
      <c r="B17" s="87" t="s">
        <v>44</v>
      </c>
      <c r="C17" s="88">
        <v>4.1666666666666664E-2</v>
      </c>
      <c r="D17" s="89">
        <v>8.3333333333333301E-2</v>
      </c>
      <c r="E17" s="89">
        <v>0.125</v>
      </c>
      <c r="F17" s="89">
        <v>0.16666666666666699</v>
      </c>
      <c r="G17" s="89">
        <v>0.20833333333333301</v>
      </c>
      <c r="H17" s="89">
        <v>0.25</v>
      </c>
      <c r="I17" s="89">
        <v>0.29166666666666702</v>
      </c>
      <c r="J17" s="89">
        <v>0.33333333333333298</v>
      </c>
      <c r="K17" s="89">
        <v>0.375</v>
      </c>
      <c r="L17" s="89">
        <v>0.41666666666666702</v>
      </c>
      <c r="M17" s="89">
        <v>0.45833333333333298</v>
      </c>
      <c r="N17" s="89">
        <v>0.5</v>
      </c>
      <c r="O17" s="89">
        <v>0.54166666666666696</v>
      </c>
      <c r="P17" s="89">
        <v>0.58333333333333304</v>
      </c>
      <c r="Q17" s="89">
        <v>0.625</v>
      </c>
      <c r="R17" s="89">
        <v>0.66666666666666696</v>
      </c>
      <c r="S17" s="89">
        <v>0.70833333333333304</v>
      </c>
      <c r="T17" s="89">
        <v>0.75</v>
      </c>
      <c r="U17" s="89">
        <v>0.79166666666666696</v>
      </c>
      <c r="V17" s="89">
        <v>0.83333333333333304</v>
      </c>
      <c r="W17" s="89">
        <v>0.875</v>
      </c>
      <c r="X17" s="89">
        <v>0.91666666666666696</v>
      </c>
      <c r="Y17" s="89">
        <v>0.95833333333333304</v>
      </c>
      <c r="Z17" s="90">
        <v>1</v>
      </c>
    </row>
    <row r="18" spans="2:26" ht="20.100000000000001" customHeight="1" x14ac:dyDescent="0.3">
      <c r="B18" s="80">
        <v>39448</v>
      </c>
      <c r="C18" s="224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6"/>
    </row>
    <row r="19" spans="2:26" ht="20.100000000000001" customHeight="1" x14ac:dyDescent="0.3">
      <c r="B19" s="80">
        <v>39449</v>
      </c>
      <c r="C19" s="227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9"/>
    </row>
    <row r="20" spans="2:26" ht="20.100000000000001" customHeight="1" x14ac:dyDescent="0.3">
      <c r="B20" s="80">
        <v>39450</v>
      </c>
      <c r="C20" s="227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9"/>
    </row>
    <row r="21" spans="2:26" ht="20.100000000000001" customHeight="1" x14ac:dyDescent="0.3">
      <c r="B21" s="80">
        <v>39451</v>
      </c>
      <c r="C21" s="227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9"/>
    </row>
    <row r="22" spans="2:26" ht="20.100000000000001" customHeight="1" x14ac:dyDescent="0.3">
      <c r="B22" s="80">
        <v>39452</v>
      </c>
      <c r="C22" s="227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9"/>
    </row>
    <row r="23" spans="2:26" ht="20.100000000000001" customHeight="1" x14ac:dyDescent="0.3">
      <c r="B23" s="80">
        <v>39453</v>
      </c>
      <c r="C23" s="227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9"/>
    </row>
    <row r="24" spans="2:26" ht="20.100000000000001" customHeight="1" x14ac:dyDescent="0.3">
      <c r="B24" s="80">
        <v>39454</v>
      </c>
      <c r="C24" s="227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9"/>
    </row>
    <row r="25" spans="2:26" ht="20.100000000000001" customHeight="1" x14ac:dyDescent="0.3">
      <c r="B25" s="80">
        <v>39455</v>
      </c>
      <c r="C25" s="227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9"/>
    </row>
    <row r="26" spans="2:26" ht="20.100000000000001" customHeight="1" x14ac:dyDescent="0.3">
      <c r="B26" s="80">
        <v>39456</v>
      </c>
      <c r="C26" s="227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9"/>
    </row>
    <row r="27" spans="2:26" ht="20.100000000000001" customHeight="1" x14ac:dyDescent="0.3">
      <c r="B27" s="80">
        <v>39457</v>
      </c>
      <c r="C27" s="227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9"/>
    </row>
    <row r="28" spans="2:26" ht="20.100000000000001" customHeight="1" x14ac:dyDescent="0.3">
      <c r="B28" s="80">
        <v>39458</v>
      </c>
      <c r="C28" s="227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9"/>
    </row>
    <row r="29" spans="2:26" ht="20.100000000000001" customHeight="1" x14ac:dyDescent="0.3">
      <c r="B29" s="80">
        <v>39459</v>
      </c>
      <c r="C29" s="227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9"/>
    </row>
    <row r="30" spans="2:26" ht="20.100000000000001" customHeight="1" x14ac:dyDescent="0.3">
      <c r="B30" s="80">
        <v>39460</v>
      </c>
      <c r="C30" s="227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9"/>
    </row>
    <row r="31" spans="2:26" ht="20.100000000000001" customHeight="1" x14ac:dyDescent="0.3">
      <c r="B31" s="80">
        <v>39461</v>
      </c>
      <c r="C31" s="227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9"/>
    </row>
    <row r="32" spans="2:26" ht="20.100000000000001" customHeight="1" x14ac:dyDescent="0.3">
      <c r="B32" s="80">
        <v>39462</v>
      </c>
      <c r="C32" s="227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9"/>
    </row>
    <row r="33" spans="2:26" ht="20.100000000000001" customHeight="1" x14ac:dyDescent="0.3">
      <c r="B33" s="80">
        <v>39463</v>
      </c>
      <c r="C33" s="227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9"/>
    </row>
    <row r="34" spans="2:26" ht="20.100000000000001" customHeight="1" x14ac:dyDescent="0.3">
      <c r="B34" s="80">
        <v>39464</v>
      </c>
      <c r="C34" s="227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9"/>
    </row>
    <row r="35" spans="2:26" ht="20.100000000000001" customHeight="1" x14ac:dyDescent="0.3">
      <c r="B35" s="80">
        <v>39465</v>
      </c>
      <c r="C35" s="227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9"/>
    </row>
    <row r="36" spans="2:26" ht="20.100000000000001" customHeight="1" x14ac:dyDescent="0.3">
      <c r="B36" s="80">
        <v>39466</v>
      </c>
      <c r="C36" s="227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9"/>
    </row>
    <row r="37" spans="2:26" ht="20.100000000000001" customHeight="1" x14ac:dyDescent="0.3">
      <c r="B37" s="80">
        <v>39467</v>
      </c>
      <c r="C37" s="227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9"/>
    </row>
    <row r="38" spans="2:26" ht="20.100000000000001" customHeight="1" x14ac:dyDescent="0.3">
      <c r="B38" s="80">
        <v>39468</v>
      </c>
      <c r="C38" s="227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9"/>
    </row>
    <row r="39" spans="2:26" ht="20.100000000000001" customHeight="1" x14ac:dyDescent="0.3">
      <c r="B39" s="80">
        <v>39469</v>
      </c>
      <c r="C39" s="227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9"/>
    </row>
    <row r="40" spans="2:26" ht="20.100000000000001" customHeight="1" x14ac:dyDescent="0.3">
      <c r="B40" s="80">
        <v>39470</v>
      </c>
      <c r="C40" s="227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9"/>
    </row>
    <row r="41" spans="2:26" ht="20.100000000000001" customHeight="1" x14ac:dyDescent="0.3">
      <c r="B41" s="80">
        <v>39471</v>
      </c>
      <c r="C41" s="227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9"/>
    </row>
    <row r="42" spans="2:26" ht="20.100000000000001" customHeight="1" x14ac:dyDescent="0.3">
      <c r="B42" s="80">
        <v>39472</v>
      </c>
      <c r="C42" s="227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9"/>
    </row>
    <row r="43" spans="2:26" ht="20.100000000000001" customHeight="1" x14ac:dyDescent="0.3">
      <c r="B43" s="80">
        <v>39473</v>
      </c>
      <c r="C43" s="227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9"/>
    </row>
    <row r="44" spans="2:26" ht="20.100000000000001" customHeight="1" x14ac:dyDescent="0.3">
      <c r="B44" s="80">
        <v>39474</v>
      </c>
      <c r="C44" s="227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9"/>
    </row>
    <row r="45" spans="2:26" ht="20.100000000000001" customHeight="1" x14ac:dyDescent="0.3">
      <c r="B45" s="80">
        <v>39475</v>
      </c>
      <c r="C45" s="227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9"/>
    </row>
    <row r="46" spans="2:26" ht="20.100000000000001" customHeight="1" x14ac:dyDescent="0.3">
      <c r="B46" s="80">
        <v>39476</v>
      </c>
      <c r="C46" s="227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9"/>
    </row>
    <row r="47" spans="2:26" ht="20.100000000000001" customHeight="1" x14ac:dyDescent="0.3">
      <c r="B47" s="80">
        <v>39477</v>
      </c>
      <c r="C47" s="227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9"/>
    </row>
    <row r="48" spans="2:26" ht="20.100000000000001" customHeight="1" x14ac:dyDescent="0.3">
      <c r="B48" s="80">
        <v>39478</v>
      </c>
      <c r="C48" s="227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9"/>
    </row>
    <row r="49" spans="2:26" ht="20.100000000000001" customHeight="1" x14ac:dyDescent="0.3">
      <c r="B49" s="80">
        <v>39479</v>
      </c>
      <c r="C49" s="227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9"/>
    </row>
    <row r="50" spans="2:26" ht="20.100000000000001" customHeight="1" x14ac:dyDescent="0.3">
      <c r="B50" s="80">
        <v>39480</v>
      </c>
      <c r="C50" s="227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9"/>
    </row>
    <row r="51" spans="2:26" ht="20.100000000000001" customHeight="1" x14ac:dyDescent="0.3">
      <c r="B51" s="80">
        <v>39481</v>
      </c>
      <c r="C51" s="227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9"/>
    </row>
    <row r="52" spans="2:26" ht="20.100000000000001" customHeight="1" x14ac:dyDescent="0.3">
      <c r="B52" s="80">
        <v>39482</v>
      </c>
      <c r="C52" s="227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9"/>
    </row>
    <row r="53" spans="2:26" ht="20.100000000000001" customHeight="1" x14ac:dyDescent="0.3">
      <c r="B53" s="80">
        <v>39483</v>
      </c>
      <c r="C53" s="227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9"/>
    </row>
    <row r="54" spans="2:26" ht="20.100000000000001" customHeight="1" x14ac:dyDescent="0.3">
      <c r="B54" s="80">
        <v>39484</v>
      </c>
      <c r="C54" s="227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9"/>
    </row>
    <row r="55" spans="2:26" ht="20.100000000000001" customHeight="1" x14ac:dyDescent="0.3">
      <c r="B55" s="80">
        <v>39485</v>
      </c>
      <c r="C55" s="227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9"/>
    </row>
    <row r="56" spans="2:26" ht="20.100000000000001" customHeight="1" x14ac:dyDescent="0.3">
      <c r="B56" s="80">
        <v>39486</v>
      </c>
      <c r="C56" s="227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9"/>
    </row>
    <row r="57" spans="2:26" ht="20.100000000000001" customHeight="1" x14ac:dyDescent="0.3">
      <c r="B57" s="80">
        <v>39487</v>
      </c>
      <c r="C57" s="227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9"/>
    </row>
    <row r="58" spans="2:26" ht="20.100000000000001" customHeight="1" x14ac:dyDescent="0.3">
      <c r="B58" s="80">
        <v>39488</v>
      </c>
      <c r="C58" s="227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9"/>
    </row>
    <row r="59" spans="2:26" ht="20.100000000000001" customHeight="1" x14ac:dyDescent="0.3">
      <c r="B59" s="80">
        <v>39489</v>
      </c>
      <c r="C59" s="227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9"/>
    </row>
    <row r="60" spans="2:26" ht="20.100000000000001" customHeight="1" x14ac:dyDescent="0.3">
      <c r="B60" s="80">
        <v>39490</v>
      </c>
      <c r="C60" s="227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9"/>
    </row>
    <row r="61" spans="2:26" ht="20.100000000000001" customHeight="1" x14ac:dyDescent="0.3">
      <c r="B61" s="80">
        <v>39491</v>
      </c>
      <c r="C61" s="227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9"/>
    </row>
    <row r="62" spans="2:26" ht="20.100000000000001" customHeight="1" x14ac:dyDescent="0.3">
      <c r="B62" s="80">
        <v>39492</v>
      </c>
      <c r="C62" s="227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9"/>
    </row>
    <row r="63" spans="2:26" ht="20.100000000000001" customHeight="1" x14ac:dyDescent="0.3">
      <c r="B63" s="80">
        <v>39493</v>
      </c>
      <c r="C63" s="227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9"/>
    </row>
    <row r="64" spans="2:26" ht="20.100000000000001" customHeight="1" x14ac:dyDescent="0.3">
      <c r="B64" s="80">
        <v>39494</v>
      </c>
      <c r="C64" s="227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9"/>
    </row>
    <row r="65" spans="2:26" ht="20.100000000000001" customHeight="1" x14ac:dyDescent="0.3">
      <c r="B65" s="80">
        <v>39495</v>
      </c>
      <c r="C65" s="227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9"/>
    </row>
    <row r="66" spans="2:26" ht="20.100000000000001" customHeight="1" x14ac:dyDescent="0.3">
      <c r="B66" s="80">
        <v>39496</v>
      </c>
      <c r="C66" s="227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9"/>
    </row>
    <row r="67" spans="2:26" ht="20.100000000000001" customHeight="1" x14ac:dyDescent="0.3">
      <c r="B67" s="80">
        <v>39497</v>
      </c>
      <c r="C67" s="227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9"/>
    </row>
    <row r="68" spans="2:26" ht="20.100000000000001" customHeight="1" x14ac:dyDescent="0.3">
      <c r="B68" s="80">
        <v>39498</v>
      </c>
      <c r="C68" s="227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9"/>
    </row>
    <row r="69" spans="2:26" ht="20.100000000000001" customHeight="1" x14ac:dyDescent="0.3">
      <c r="B69" s="80">
        <v>39499</v>
      </c>
      <c r="C69" s="227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9"/>
    </row>
    <row r="70" spans="2:26" ht="20.100000000000001" customHeight="1" x14ac:dyDescent="0.3">
      <c r="B70" s="80">
        <v>39500</v>
      </c>
      <c r="C70" s="227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9"/>
    </row>
    <row r="71" spans="2:26" ht="20.100000000000001" customHeight="1" x14ac:dyDescent="0.3">
      <c r="B71" s="80">
        <v>39501</v>
      </c>
      <c r="C71" s="227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9"/>
    </row>
    <row r="72" spans="2:26" ht="20.100000000000001" customHeight="1" x14ac:dyDescent="0.3">
      <c r="B72" s="80">
        <v>39502</v>
      </c>
      <c r="C72" s="227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9"/>
    </row>
    <row r="73" spans="2:26" ht="20.100000000000001" customHeight="1" x14ac:dyDescent="0.3">
      <c r="B73" s="80">
        <v>39503</v>
      </c>
      <c r="C73" s="227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9"/>
    </row>
    <row r="74" spans="2:26" ht="20.100000000000001" customHeight="1" x14ac:dyDescent="0.3">
      <c r="B74" s="80">
        <v>39504</v>
      </c>
      <c r="C74" s="227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9"/>
    </row>
    <row r="75" spans="2:26" ht="20.100000000000001" customHeight="1" x14ac:dyDescent="0.3">
      <c r="B75" s="80">
        <v>39505</v>
      </c>
      <c r="C75" s="227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9"/>
    </row>
    <row r="76" spans="2:26" ht="20.100000000000001" customHeight="1" x14ac:dyDescent="0.3">
      <c r="B76" s="80">
        <v>39506</v>
      </c>
      <c r="C76" s="227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9"/>
    </row>
    <row r="77" spans="2:26" ht="20.100000000000001" customHeight="1" x14ac:dyDescent="0.3">
      <c r="B77" s="80">
        <v>39507</v>
      </c>
      <c r="C77" s="227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9"/>
    </row>
    <row r="78" spans="2:26" ht="20.100000000000001" customHeight="1" x14ac:dyDescent="0.3">
      <c r="B78" s="80">
        <v>39508</v>
      </c>
      <c r="C78" s="227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9"/>
    </row>
    <row r="79" spans="2:26" ht="20.100000000000001" customHeight="1" x14ac:dyDescent="0.3">
      <c r="B79" s="80">
        <v>39509</v>
      </c>
      <c r="C79" s="227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9"/>
    </row>
    <row r="80" spans="2:26" ht="20.100000000000001" customHeight="1" x14ac:dyDescent="0.3">
      <c r="B80" s="80">
        <v>39510</v>
      </c>
      <c r="C80" s="227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9"/>
    </row>
    <row r="81" spans="2:26" ht="20.100000000000001" customHeight="1" x14ac:dyDescent="0.3">
      <c r="B81" s="80">
        <v>39511</v>
      </c>
      <c r="C81" s="227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9"/>
    </row>
    <row r="82" spans="2:26" ht="20.100000000000001" customHeight="1" x14ac:dyDescent="0.3">
      <c r="B82" s="80">
        <v>39512</v>
      </c>
      <c r="C82" s="227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9"/>
    </row>
    <row r="83" spans="2:26" ht="20.100000000000001" customHeight="1" x14ac:dyDescent="0.3">
      <c r="B83" s="80">
        <v>39513</v>
      </c>
      <c r="C83" s="227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9"/>
    </row>
    <row r="84" spans="2:26" ht="20.100000000000001" customHeight="1" x14ac:dyDescent="0.3">
      <c r="B84" s="80">
        <v>39514</v>
      </c>
      <c r="C84" s="227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9"/>
    </row>
    <row r="85" spans="2:26" ht="20.100000000000001" customHeight="1" x14ac:dyDescent="0.3">
      <c r="B85" s="80">
        <v>39515</v>
      </c>
      <c r="C85" s="227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9"/>
    </row>
    <row r="86" spans="2:26" ht="20.100000000000001" customHeight="1" x14ac:dyDescent="0.3">
      <c r="B86" s="80">
        <v>39516</v>
      </c>
      <c r="C86" s="227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9"/>
    </row>
    <row r="87" spans="2:26" ht="20.100000000000001" customHeight="1" x14ac:dyDescent="0.3">
      <c r="B87" s="80">
        <v>39517</v>
      </c>
      <c r="C87" s="227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9"/>
    </row>
    <row r="88" spans="2:26" ht="20.100000000000001" customHeight="1" x14ac:dyDescent="0.3">
      <c r="B88" s="80">
        <v>39518</v>
      </c>
      <c r="C88" s="227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9"/>
    </row>
    <row r="89" spans="2:26" ht="20.100000000000001" customHeight="1" x14ac:dyDescent="0.3">
      <c r="B89" s="80">
        <v>39519</v>
      </c>
      <c r="C89" s="227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9"/>
    </row>
    <row r="90" spans="2:26" ht="20.100000000000001" customHeight="1" x14ac:dyDescent="0.3">
      <c r="B90" s="80">
        <v>39520</v>
      </c>
      <c r="C90" s="227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9"/>
    </row>
    <row r="91" spans="2:26" ht="20.100000000000001" customHeight="1" x14ac:dyDescent="0.3">
      <c r="B91" s="80">
        <v>39521</v>
      </c>
      <c r="C91" s="227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9"/>
    </row>
    <row r="92" spans="2:26" ht="20.100000000000001" customHeight="1" x14ac:dyDescent="0.3">
      <c r="B92" s="80">
        <v>39522</v>
      </c>
      <c r="C92" s="227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9"/>
    </row>
    <row r="93" spans="2:26" ht="20.100000000000001" customHeight="1" x14ac:dyDescent="0.3">
      <c r="B93" s="80">
        <v>39523</v>
      </c>
      <c r="C93" s="227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9"/>
    </row>
    <row r="94" spans="2:26" ht="20.100000000000001" customHeight="1" x14ac:dyDescent="0.3">
      <c r="B94" s="80">
        <v>39524</v>
      </c>
      <c r="C94" s="227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9"/>
    </row>
    <row r="95" spans="2:26" ht="20.100000000000001" customHeight="1" x14ac:dyDescent="0.3">
      <c r="B95" s="80">
        <v>39525</v>
      </c>
      <c r="C95" s="227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9"/>
    </row>
    <row r="96" spans="2:26" ht="20.100000000000001" customHeight="1" x14ac:dyDescent="0.3">
      <c r="B96" s="80">
        <v>39526</v>
      </c>
      <c r="C96" s="227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9"/>
    </row>
    <row r="97" spans="2:26" ht="20.100000000000001" customHeight="1" x14ac:dyDescent="0.3">
      <c r="B97" s="80">
        <v>39527</v>
      </c>
      <c r="C97" s="227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9"/>
    </row>
    <row r="98" spans="2:26" ht="20.100000000000001" customHeight="1" x14ac:dyDescent="0.3">
      <c r="B98" s="80">
        <v>39528</v>
      </c>
      <c r="C98" s="227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9"/>
    </row>
    <row r="99" spans="2:26" ht="20.100000000000001" customHeight="1" x14ac:dyDescent="0.3">
      <c r="B99" s="80">
        <v>39529</v>
      </c>
      <c r="C99" s="227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9"/>
    </row>
    <row r="100" spans="2:26" ht="20.100000000000001" customHeight="1" x14ac:dyDescent="0.3">
      <c r="B100" s="80">
        <v>39530</v>
      </c>
      <c r="C100" s="227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9"/>
    </row>
    <row r="101" spans="2:26" ht="20.100000000000001" customHeight="1" x14ac:dyDescent="0.3">
      <c r="B101" s="80">
        <v>39531</v>
      </c>
      <c r="C101" s="227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9"/>
    </row>
    <row r="102" spans="2:26" ht="20.100000000000001" customHeight="1" x14ac:dyDescent="0.3">
      <c r="B102" s="80">
        <v>39532</v>
      </c>
      <c r="C102" s="227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9"/>
    </row>
    <row r="103" spans="2:26" ht="20.100000000000001" customHeight="1" x14ac:dyDescent="0.3">
      <c r="B103" s="80">
        <v>39533</v>
      </c>
      <c r="C103" s="227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9"/>
    </row>
    <row r="104" spans="2:26" ht="20.100000000000001" customHeight="1" x14ac:dyDescent="0.3">
      <c r="B104" s="80">
        <v>39534</v>
      </c>
      <c r="C104" s="227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9"/>
    </row>
    <row r="105" spans="2:26" ht="20.100000000000001" customHeight="1" x14ac:dyDescent="0.3">
      <c r="B105" s="80">
        <v>39535</v>
      </c>
      <c r="C105" s="227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9"/>
    </row>
    <row r="106" spans="2:26" ht="20.100000000000001" customHeight="1" x14ac:dyDescent="0.3">
      <c r="B106" s="80">
        <v>39536</v>
      </c>
      <c r="C106" s="227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9"/>
    </row>
    <row r="107" spans="2:26" ht="20.100000000000001" customHeight="1" x14ac:dyDescent="0.3">
      <c r="B107" s="80">
        <v>39537</v>
      </c>
      <c r="C107" s="227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9"/>
    </row>
    <row r="108" spans="2:26" ht="20.100000000000001" customHeight="1" x14ac:dyDescent="0.3">
      <c r="B108" s="80">
        <v>39538</v>
      </c>
      <c r="C108" s="227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9"/>
    </row>
    <row r="109" spans="2:26" ht="20.100000000000001" customHeight="1" x14ac:dyDescent="0.3">
      <c r="B109" s="80">
        <v>39539</v>
      </c>
      <c r="C109" s="227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9"/>
    </row>
    <row r="110" spans="2:26" ht="20.100000000000001" customHeight="1" x14ac:dyDescent="0.3">
      <c r="B110" s="80">
        <v>39540</v>
      </c>
      <c r="C110" s="227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9"/>
    </row>
    <row r="111" spans="2:26" ht="20.100000000000001" customHeight="1" x14ac:dyDescent="0.3">
      <c r="B111" s="80">
        <v>39541</v>
      </c>
      <c r="C111" s="227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9"/>
    </row>
    <row r="112" spans="2:26" ht="20.100000000000001" customHeight="1" x14ac:dyDescent="0.3">
      <c r="B112" s="80">
        <v>39542</v>
      </c>
      <c r="C112" s="227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9"/>
    </row>
    <row r="113" spans="2:26" ht="20.100000000000001" customHeight="1" x14ac:dyDescent="0.3">
      <c r="B113" s="80">
        <v>39543</v>
      </c>
      <c r="C113" s="227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9"/>
    </row>
    <row r="114" spans="2:26" ht="20.100000000000001" customHeight="1" x14ac:dyDescent="0.3">
      <c r="B114" s="80">
        <v>39544</v>
      </c>
      <c r="C114" s="227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9"/>
    </row>
    <row r="115" spans="2:26" ht="20.100000000000001" customHeight="1" x14ac:dyDescent="0.3">
      <c r="B115" s="80">
        <v>39545</v>
      </c>
      <c r="C115" s="227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9"/>
    </row>
    <row r="116" spans="2:26" ht="20.100000000000001" customHeight="1" x14ac:dyDescent="0.3">
      <c r="B116" s="80">
        <v>39546</v>
      </c>
      <c r="C116" s="227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9"/>
    </row>
    <row r="117" spans="2:26" ht="20.100000000000001" customHeight="1" x14ac:dyDescent="0.3">
      <c r="B117" s="80">
        <v>39547</v>
      </c>
      <c r="C117" s="227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9"/>
    </row>
    <row r="118" spans="2:26" ht="20.100000000000001" customHeight="1" x14ac:dyDescent="0.3">
      <c r="B118" s="80">
        <v>39548</v>
      </c>
      <c r="C118" s="227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9"/>
    </row>
    <row r="119" spans="2:26" ht="20.100000000000001" customHeight="1" x14ac:dyDescent="0.3">
      <c r="B119" s="80">
        <v>39549</v>
      </c>
      <c r="C119" s="227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9"/>
    </row>
    <row r="120" spans="2:26" ht="20.100000000000001" customHeight="1" x14ac:dyDescent="0.3">
      <c r="B120" s="80">
        <v>39550</v>
      </c>
      <c r="C120" s="227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9"/>
    </row>
    <row r="121" spans="2:26" ht="20.100000000000001" customHeight="1" x14ac:dyDescent="0.3">
      <c r="B121" s="80">
        <v>39551</v>
      </c>
      <c r="C121" s="227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9"/>
    </row>
    <row r="122" spans="2:26" ht="20.100000000000001" customHeight="1" x14ac:dyDescent="0.3">
      <c r="B122" s="80">
        <v>39552</v>
      </c>
      <c r="C122" s="227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9"/>
    </row>
    <row r="123" spans="2:26" ht="20.100000000000001" customHeight="1" x14ac:dyDescent="0.3">
      <c r="B123" s="80">
        <v>39553</v>
      </c>
      <c r="C123" s="227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9"/>
    </row>
    <row r="124" spans="2:26" ht="20.100000000000001" customHeight="1" x14ac:dyDescent="0.3">
      <c r="B124" s="80">
        <v>39554</v>
      </c>
      <c r="C124" s="227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9"/>
    </row>
    <row r="125" spans="2:26" ht="20.100000000000001" customHeight="1" x14ac:dyDescent="0.3">
      <c r="B125" s="80">
        <v>39555</v>
      </c>
      <c r="C125" s="227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9"/>
    </row>
    <row r="126" spans="2:26" ht="20.100000000000001" customHeight="1" x14ac:dyDescent="0.3">
      <c r="B126" s="80">
        <v>39556</v>
      </c>
      <c r="C126" s="227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9"/>
    </row>
    <row r="127" spans="2:26" ht="20.100000000000001" customHeight="1" x14ac:dyDescent="0.3">
      <c r="B127" s="80">
        <v>39557</v>
      </c>
      <c r="C127" s="227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9"/>
    </row>
    <row r="128" spans="2:26" ht="20.100000000000001" customHeight="1" x14ac:dyDescent="0.3">
      <c r="B128" s="80">
        <v>39558</v>
      </c>
      <c r="C128" s="227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9"/>
    </row>
    <row r="129" spans="2:26" ht="20.100000000000001" customHeight="1" x14ac:dyDescent="0.3">
      <c r="B129" s="80">
        <v>39559</v>
      </c>
      <c r="C129" s="227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9"/>
    </row>
    <row r="130" spans="2:26" ht="20.100000000000001" customHeight="1" x14ac:dyDescent="0.3">
      <c r="B130" s="80">
        <v>39560</v>
      </c>
      <c r="C130" s="227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9"/>
    </row>
    <row r="131" spans="2:26" ht="20.100000000000001" customHeight="1" x14ac:dyDescent="0.3">
      <c r="B131" s="80">
        <v>39561</v>
      </c>
      <c r="C131" s="227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9"/>
    </row>
    <row r="132" spans="2:26" ht="20.100000000000001" customHeight="1" x14ac:dyDescent="0.3">
      <c r="B132" s="80">
        <v>39562</v>
      </c>
      <c r="C132" s="227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9"/>
    </row>
    <row r="133" spans="2:26" ht="20.100000000000001" customHeight="1" x14ac:dyDescent="0.3">
      <c r="B133" s="80">
        <v>39563</v>
      </c>
      <c r="C133" s="227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9"/>
    </row>
    <row r="134" spans="2:26" ht="20.100000000000001" customHeight="1" x14ac:dyDescent="0.3">
      <c r="B134" s="80">
        <v>39564</v>
      </c>
      <c r="C134" s="227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9"/>
    </row>
    <row r="135" spans="2:26" ht="20.100000000000001" customHeight="1" x14ac:dyDescent="0.3">
      <c r="B135" s="80">
        <v>39565</v>
      </c>
      <c r="C135" s="227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9"/>
    </row>
    <row r="136" spans="2:26" ht="20.100000000000001" customHeight="1" x14ac:dyDescent="0.3">
      <c r="B136" s="80">
        <v>39566</v>
      </c>
      <c r="C136" s="227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9"/>
    </row>
    <row r="137" spans="2:26" ht="20.100000000000001" customHeight="1" x14ac:dyDescent="0.3">
      <c r="B137" s="80">
        <v>39567</v>
      </c>
      <c r="C137" s="227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9"/>
    </row>
    <row r="138" spans="2:26" ht="20.100000000000001" customHeight="1" x14ac:dyDescent="0.3">
      <c r="B138" s="80">
        <v>39568</v>
      </c>
      <c r="C138" s="227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9"/>
    </row>
    <row r="139" spans="2:26" ht="20.100000000000001" customHeight="1" x14ac:dyDescent="0.3">
      <c r="B139" s="80">
        <v>39569</v>
      </c>
      <c r="C139" s="227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9"/>
    </row>
    <row r="140" spans="2:26" ht="20.100000000000001" customHeight="1" x14ac:dyDescent="0.3">
      <c r="B140" s="80">
        <v>39570</v>
      </c>
      <c r="C140" s="227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9"/>
    </row>
    <row r="141" spans="2:26" ht="20.100000000000001" customHeight="1" x14ac:dyDescent="0.3">
      <c r="B141" s="80">
        <v>39571</v>
      </c>
      <c r="C141" s="227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9"/>
    </row>
    <row r="142" spans="2:26" ht="20.100000000000001" customHeight="1" x14ac:dyDescent="0.3">
      <c r="B142" s="80">
        <v>39572</v>
      </c>
      <c r="C142" s="227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9"/>
    </row>
    <row r="143" spans="2:26" ht="20.100000000000001" customHeight="1" x14ac:dyDescent="0.3">
      <c r="B143" s="80">
        <v>39573</v>
      </c>
      <c r="C143" s="227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9"/>
    </row>
    <row r="144" spans="2:26" ht="20.100000000000001" customHeight="1" x14ac:dyDescent="0.3">
      <c r="B144" s="80">
        <v>39574</v>
      </c>
      <c r="C144" s="227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9"/>
    </row>
    <row r="145" spans="2:26" ht="20.100000000000001" customHeight="1" x14ac:dyDescent="0.3">
      <c r="B145" s="80">
        <v>39575</v>
      </c>
      <c r="C145" s="227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9"/>
    </row>
    <row r="146" spans="2:26" ht="20.100000000000001" customHeight="1" x14ac:dyDescent="0.3">
      <c r="B146" s="80">
        <v>39576</v>
      </c>
      <c r="C146" s="227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9"/>
    </row>
    <row r="147" spans="2:26" ht="20.100000000000001" customHeight="1" x14ac:dyDescent="0.3">
      <c r="B147" s="80">
        <v>39577</v>
      </c>
      <c r="C147" s="227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9"/>
    </row>
    <row r="148" spans="2:26" ht="20.100000000000001" customHeight="1" x14ac:dyDescent="0.3">
      <c r="B148" s="80">
        <v>39578</v>
      </c>
      <c r="C148" s="227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9"/>
    </row>
    <row r="149" spans="2:26" ht="20.100000000000001" customHeight="1" x14ac:dyDescent="0.3">
      <c r="B149" s="80">
        <v>39579</v>
      </c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9"/>
    </row>
    <row r="150" spans="2:26" ht="20.100000000000001" customHeight="1" x14ac:dyDescent="0.3">
      <c r="B150" s="80">
        <v>39580</v>
      </c>
      <c r="C150" s="227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9"/>
    </row>
    <row r="151" spans="2:26" ht="20.100000000000001" customHeight="1" x14ac:dyDescent="0.3">
      <c r="B151" s="80">
        <v>39581</v>
      </c>
      <c r="C151" s="227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9"/>
    </row>
    <row r="152" spans="2:26" ht="20.100000000000001" customHeight="1" x14ac:dyDescent="0.3">
      <c r="B152" s="80">
        <v>39582</v>
      </c>
      <c r="C152" s="227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9"/>
    </row>
    <row r="153" spans="2:26" ht="20.100000000000001" customHeight="1" x14ac:dyDescent="0.3">
      <c r="B153" s="80">
        <v>39583</v>
      </c>
      <c r="C153" s="227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9"/>
    </row>
    <row r="154" spans="2:26" ht="20.100000000000001" customHeight="1" x14ac:dyDescent="0.3">
      <c r="B154" s="80">
        <v>39584</v>
      </c>
      <c r="C154" s="227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9"/>
    </row>
    <row r="155" spans="2:26" ht="20.100000000000001" customHeight="1" x14ac:dyDescent="0.3">
      <c r="B155" s="80">
        <v>39585</v>
      </c>
      <c r="C155" s="227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9"/>
    </row>
    <row r="156" spans="2:26" ht="20.100000000000001" customHeight="1" x14ac:dyDescent="0.3">
      <c r="B156" s="80">
        <v>39586</v>
      </c>
      <c r="C156" s="227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9"/>
    </row>
    <row r="157" spans="2:26" ht="20.100000000000001" customHeight="1" x14ac:dyDescent="0.3">
      <c r="B157" s="80">
        <v>39587</v>
      </c>
      <c r="C157" s="227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9"/>
    </row>
    <row r="158" spans="2:26" ht="20.100000000000001" customHeight="1" x14ac:dyDescent="0.3">
      <c r="B158" s="80">
        <v>39588</v>
      </c>
      <c r="C158" s="227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9"/>
    </row>
    <row r="159" spans="2:26" ht="20.100000000000001" customHeight="1" x14ac:dyDescent="0.3">
      <c r="B159" s="80">
        <v>39589</v>
      </c>
      <c r="C159" s="227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9"/>
    </row>
    <row r="160" spans="2:26" ht="20.100000000000001" customHeight="1" x14ac:dyDescent="0.3">
      <c r="B160" s="80">
        <v>39590</v>
      </c>
      <c r="C160" s="227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9"/>
    </row>
    <row r="161" spans="2:26" ht="20.100000000000001" customHeight="1" x14ac:dyDescent="0.3">
      <c r="B161" s="80">
        <v>39591</v>
      </c>
      <c r="C161" s="227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9"/>
    </row>
    <row r="162" spans="2:26" ht="20.100000000000001" customHeight="1" x14ac:dyDescent="0.3">
      <c r="B162" s="80">
        <v>39592</v>
      </c>
      <c r="C162" s="227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9"/>
    </row>
    <row r="163" spans="2:26" ht="20.100000000000001" customHeight="1" x14ac:dyDescent="0.3">
      <c r="B163" s="80">
        <v>39593</v>
      </c>
      <c r="C163" s="227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9"/>
    </row>
    <row r="164" spans="2:26" ht="20.100000000000001" customHeight="1" x14ac:dyDescent="0.3">
      <c r="B164" s="80">
        <v>39594</v>
      </c>
      <c r="C164" s="227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9"/>
    </row>
    <row r="165" spans="2:26" ht="20.100000000000001" customHeight="1" x14ac:dyDescent="0.3">
      <c r="B165" s="80">
        <v>39595</v>
      </c>
      <c r="C165" s="227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9"/>
    </row>
    <row r="166" spans="2:26" ht="20.100000000000001" customHeight="1" x14ac:dyDescent="0.3">
      <c r="B166" s="80">
        <v>39596</v>
      </c>
      <c r="C166" s="227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9"/>
    </row>
    <row r="167" spans="2:26" ht="20.100000000000001" customHeight="1" x14ac:dyDescent="0.3">
      <c r="B167" s="80">
        <v>39597</v>
      </c>
      <c r="C167" s="227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9"/>
    </row>
    <row r="168" spans="2:26" ht="20.100000000000001" customHeight="1" x14ac:dyDescent="0.3">
      <c r="B168" s="80">
        <v>39598</v>
      </c>
      <c r="C168" s="227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9"/>
    </row>
    <row r="169" spans="2:26" ht="20.100000000000001" customHeight="1" x14ac:dyDescent="0.3">
      <c r="B169" s="80">
        <v>39599</v>
      </c>
      <c r="C169" s="227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9"/>
    </row>
    <row r="170" spans="2:26" ht="20.100000000000001" customHeight="1" x14ac:dyDescent="0.3">
      <c r="B170" s="80">
        <v>39600</v>
      </c>
      <c r="C170" s="227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9"/>
    </row>
    <row r="171" spans="2:26" ht="20.100000000000001" customHeight="1" x14ac:dyDescent="0.3">
      <c r="B171" s="80">
        <v>39601</v>
      </c>
      <c r="C171" s="227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9"/>
    </row>
    <row r="172" spans="2:26" ht="20.100000000000001" customHeight="1" x14ac:dyDescent="0.3">
      <c r="B172" s="80">
        <v>39602</v>
      </c>
      <c r="C172" s="227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9"/>
    </row>
    <row r="173" spans="2:26" ht="20.100000000000001" customHeight="1" x14ac:dyDescent="0.3">
      <c r="B173" s="80">
        <v>39603</v>
      </c>
      <c r="C173" s="227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9"/>
    </row>
    <row r="174" spans="2:26" ht="20.100000000000001" customHeight="1" x14ac:dyDescent="0.3">
      <c r="B174" s="80">
        <v>39604</v>
      </c>
      <c r="C174" s="227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9"/>
    </row>
    <row r="175" spans="2:26" ht="20.100000000000001" customHeight="1" x14ac:dyDescent="0.3">
      <c r="B175" s="80">
        <v>39605</v>
      </c>
      <c r="C175" s="227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9"/>
    </row>
    <row r="176" spans="2:26" ht="20.100000000000001" customHeight="1" x14ac:dyDescent="0.3">
      <c r="B176" s="80">
        <v>39606</v>
      </c>
      <c r="C176" s="227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9"/>
    </row>
    <row r="177" spans="2:26" ht="20.100000000000001" customHeight="1" x14ac:dyDescent="0.3">
      <c r="B177" s="80">
        <v>39607</v>
      </c>
      <c r="C177" s="227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9"/>
    </row>
    <row r="178" spans="2:26" ht="20.100000000000001" customHeight="1" x14ac:dyDescent="0.3">
      <c r="B178" s="80">
        <v>39608</v>
      </c>
      <c r="C178" s="227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9"/>
    </row>
    <row r="179" spans="2:26" ht="20.100000000000001" customHeight="1" x14ac:dyDescent="0.3">
      <c r="B179" s="80">
        <v>39609</v>
      </c>
      <c r="C179" s="227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9"/>
    </row>
    <row r="180" spans="2:26" ht="20.100000000000001" customHeight="1" x14ac:dyDescent="0.3">
      <c r="B180" s="80">
        <v>39610</v>
      </c>
      <c r="C180" s="227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9"/>
    </row>
    <row r="181" spans="2:26" ht="20.100000000000001" customHeight="1" x14ac:dyDescent="0.3">
      <c r="B181" s="80">
        <v>39611</v>
      </c>
      <c r="C181" s="227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9"/>
    </row>
    <row r="182" spans="2:26" ht="20.100000000000001" customHeight="1" x14ac:dyDescent="0.3">
      <c r="B182" s="80">
        <v>39612</v>
      </c>
      <c r="C182" s="227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9"/>
    </row>
    <row r="183" spans="2:26" ht="20.100000000000001" customHeight="1" x14ac:dyDescent="0.3">
      <c r="B183" s="80">
        <v>39613</v>
      </c>
      <c r="C183" s="227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9"/>
    </row>
    <row r="184" spans="2:26" ht="20.100000000000001" customHeight="1" x14ac:dyDescent="0.3">
      <c r="B184" s="80">
        <v>39614</v>
      </c>
      <c r="C184" s="227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9"/>
    </row>
    <row r="185" spans="2:26" ht="20.100000000000001" customHeight="1" x14ac:dyDescent="0.3">
      <c r="B185" s="80">
        <v>39615</v>
      </c>
      <c r="C185" s="227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9"/>
    </row>
    <row r="186" spans="2:26" ht="20.100000000000001" customHeight="1" x14ac:dyDescent="0.3">
      <c r="B186" s="80">
        <v>39616</v>
      </c>
      <c r="C186" s="227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9"/>
    </row>
    <row r="187" spans="2:26" ht="20.100000000000001" customHeight="1" x14ac:dyDescent="0.3">
      <c r="B187" s="80">
        <v>39617</v>
      </c>
      <c r="C187" s="227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9"/>
    </row>
    <row r="188" spans="2:26" ht="20.100000000000001" customHeight="1" x14ac:dyDescent="0.3">
      <c r="B188" s="80">
        <v>39618</v>
      </c>
      <c r="C188" s="227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9"/>
    </row>
    <row r="189" spans="2:26" ht="20.100000000000001" customHeight="1" x14ac:dyDescent="0.3">
      <c r="B189" s="80">
        <v>39619</v>
      </c>
      <c r="C189" s="227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9"/>
    </row>
    <row r="190" spans="2:26" ht="20.100000000000001" customHeight="1" x14ac:dyDescent="0.3">
      <c r="B190" s="80">
        <v>39620</v>
      </c>
      <c r="C190" s="227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9"/>
    </row>
    <row r="191" spans="2:26" ht="20.100000000000001" customHeight="1" x14ac:dyDescent="0.3">
      <c r="B191" s="80">
        <v>39621</v>
      </c>
      <c r="C191" s="227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9"/>
    </row>
    <row r="192" spans="2:26" ht="20.100000000000001" customHeight="1" x14ac:dyDescent="0.3">
      <c r="B192" s="80">
        <v>39622</v>
      </c>
      <c r="C192" s="227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9"/>
    </row>
    <row r="193" spans="2:26" ht="20.100000000000001" customHeight="1" x14ac:dyDescent="0.3">
      <c r="B193" s="80">
        <v>39623</v>
      </c>
      <c r="C193" s="227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9"/>
    </row>
    <row r="194" spans="2:26" ht="20.100000000000001" customHeight="1" x14ac:dyDescent="0.3">
      <c r="B194" s="80">
        <v>39624</v>
      </c>
      <c r="C194" s="227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9"/>
    </row>
    <row r="195" spans="2:26" ht="20.100000000000001" customHeight="1" x14ac:dyDescent="0.3">
      <c r="B195" s="80">
        <v>39625</v>
      </c>
      <c r="C195" s="227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9"/>
    </row>
    <row r="196" spans="2:26" ht="20.100000000000001" customHeight="1" x14ac:dyDescent="0.3">
      <c r="B196" s="80">
        <v>39626</v>
      </c>
      <c r="C196" s="227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9"/>
    </row>
    <row r="197" spans="2:26" ht="20.100000000000001" customHeight="1" x14ac:dyDescent="0.3">
      <c r="B197" s="80">
        <v>39627</v>
      </c>
      <c r="C197" s="227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9"/>
    </row>
    <row r="198" spans="2:26" ht="20.100000000000001" customHeight="1" x14ac:dyDescent="0.3">
      <c r="B198" s="80">
        <v>39628</v>
      </c>
      <c r="C198" s="227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9"/>
    </row>
    <row r="199" spans="2:26" ht="20.100000000000001" customHeight="1" x14ac:dyDescent="0.3">
      <c r="B199" s="80">
        <v>39629</v>
      </c>
      <c r="C199" s="227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9"/>
    </row>
    <row r="200" spans="2:26" ht="20.100000000000001" customHeight="1" x14ac:dyDescent="0.3">
      <c r="B200" s="80">
        <v>39630</v>
      </c>
      <c r="C200" s="227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9"/>
    </row>
    <row r="201" spans="2:26" ht="20.100000000000001" customHeight="1" x14ac:dyDescent="0.3">
      <c r="B201" s="80">
        <v>39631</v>
      </c>
      <c r="C201" s="227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9"/>
    </row>
    <row r="202" spans="2:26" ht="20.100000000000001" customHeight="1" x14ac:dyDescent="0.3">
      <c r="B202" s="80">
        <v>39632</v>
      </c>
      <c r="C202" s="227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9"/>
    </row>
    <row r="203" spans="2:26" ht="20.100000000000001" customHeight="1" x14ac:dyDescent="0.3">
      <c r="B203" s="80">
        <v>39633</v>
      </c>
      <c r="C203" s="227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9"/>
    </row>
    <row r="204" spans="2:26" ht="20.100000000000001" customHeight="1" x14ac:dyDescent="0.3">
      <c r="B204" s="80">
        <v>39634</v>
      </c>
      <c r="C204" s="227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9"/>
    </row>
    <row r="205" spans="2:26" ht="20.100000000000001" customHeight="1" x14ac:dyDescent="0.3">
      <c r="B205" s="80">
        <v>39635</v>
      </c>
      <c r="C205" s="227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9"/>
    </row>
    <row r="206" spans="2:26" ht="20.100000000000001" customHeight="1" x14ac:dyDescent="0.3">
      <c r="B206" s="80">
        <v>39636</v>
      </c>
      <c r="C206" s="227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9"/>
    </row>
    <row r="207" spans="2:26" ht="20.100000000000001" customHeight="1" x14ac:dyDescent="0.3">
      <c r="B207" s="80">
        <v>39637</v>
      </c>
      <c r="C207" s="227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9"/>
    </row>
    <row r="208" spans="2:26" ht="20.100000000000001" customHeight="1" x14ac:dyDescent="0.3">
      <c r="B208" s="80">
        <v>39638</v>
      </c>
      <c r="C208" s="227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9"/>
    </row>
    <row r="209" spans="2:26" ht="20.100000000000001" customHeight="1" x14ac:dyDescent="0.3">
      <c r="B209" s="80">
        <v>39639</v>
      </c>
      <c r="C209" s="227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9"/>
    </row>
    <row r="210" spans="2:26" ht="20.100000000000001" customHeight="1" x14ac:dyDescent="0.3">
      <c r="B210" s="80">
        <v>39640</v>
      </c>
      <c r="C210" s="227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9"/>
    </row>
    <row r="211" spans="2:26" ht="20.100000000000001" customHeight="1" x14ac:dyDescent="0.3">
      <c r="B211" s="80">
        <v>39641</v>
      </c>
      <c r="C211" s="227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9"/>
    </row>
    <row r="212" spans="2:26" ht="20.100000000000001" customHeight="1" x14ac:dyDescent="0.3">
      <c r="B212" s="80">
        <v>39642</v>
      </c>
      <c r="C212" s="227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9"/>
    </row>
    <row r="213" spans="2:26" ht="20.100000000000001" customHeight="1" x14ac:dyDescent="0.3">
      <c r="B213" s="80">
        <v>39643</v>
      </c>
      <c r="C213" s="227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9"/>
    </row>
    <row r="214" spans="2:26" ht="20.100000000000001" customHeight="1" x14ac:dyDescent="0.3">
      <c r="B214" s="80">
        <v>39644</v>
      </c>
      <c r="C214" s="227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9"/>
    </row>
    <row r="215" spans="2:26" ht="20.100000000000001" customHeight="1" x14ac:dyDescent="0.3">
      <c r="B215" s="80">
        <v>39645</v>
      </c>
      <c r="C215" s="227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9"/>
    </row>
    <row r="216" spans="2:26" ht="20.100000000000001" customHeight="1" x14ac:dyDescent="0.3">
      <c r="B216" s="80">
        <v>39646</v>
      </c>
      <c r="C216" s="227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9"/>
    </row>
    <row r="217" spans="2:26" ht="20.100000000000001" customHeight="1" x14ac:dyDescent="0.3">
      <c r="B217" s="80">
        <v>39647</v>
      </c>
      <c r="C217" s="227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9"/>
    </row>
    <row r="218" spans="2:26" ht="20.100000000000001" customHeight="1" x14ac:dyDescent="0.3">
      <c r="B218" s="80">
        <v>39648</v>
      </c>
      <c r="C218" s="227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9"/>
    </row>
    <row r="219" spans="2:26" ht="20.100000000000001" customHeight="1" x14ac:dyDescent="0.3">
      <c r="B219" s="80">
        <v>39649</v>
      </c>
      <c r="C219" s="227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9"/>
    </row>
    <row r="220" spans="2:26" ht="20.100000000000001" customHeight="1" x14ac:dyDescent="0.3">
      <c r="B220" s="80">
        <v>39650</v>
      </c>
      <c r="C220" s="227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9"/>
    </row>
    <row r="221" spans="2:26" ht="20.100000000000001" customHeight="1" x14ac:dyDescent="0.3">
      <c r="B221" s="80">
        <v>39651</v>
      </c>
      <c r="C221" s="227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9"/>
    </row>
    <row r="222" spans="2:26" ht="20.100000000000001" customHeight="1" x14ac:dyDescent="0.3">
      <c r="B222" s="80">
        <v>39652</v>
      </c>
      <c r="C222" s="227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9"/>
    </row>
    <row r="223" spans="2:26" ht="20.100000000000001" customHeight="1" x14ac:dyDescent="0.3">
      <c r="B223" s="80">
        <v>39653</v>
      </c>
      <c r="C223" s="227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9"/>
    </row>
    <row r="224" spans="2:26" ht="20.100000000000001" customHeight="1" x14ac:dyDescent="0.3">
      <c r="B224" s="80">
        <v>39654</v>
      </c>
      <c r="C224" s="227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9"/>
    </row>
    <row r="225" spans="2:26" ht="20.100000000000001" customHeight="1" x14ac:dyDescent="0.3">
      <c r="B225" s="80">
        <v>39655</v>
      </c>
      <c r="C225" s="227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9"/>
    </row>
    <row r="226" spans="2:26" ht="20.100000000000001" customHeight="1" x14ac:dyDescent="0.3">
      <c r="B226" s="80">
        <v>39656</v>
      </c>
      <c r="C226" s="227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9"/>
    </row>
    <row r="227" spans="2:26" ht="20.100000000000001" customHeight="1" x14ac:dyDescent="0.3">
      <c r="B227" s="80">
        <v>39657</v>
      </c>
      <c r="C227" s="227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9"/>
    </row>
    <row r="228" spans="2:26" ht="20.100000000000001" customHeight="1" x14ac:dyDescent="0.3">
      <c r="B228" s="80">
        <v>39658</v>
      </c>
      <c r="C228" s="227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9"/>
    </row>
    <row r="229" spans="2:26" ht="20.100000000000001" customHeight="1" x14ac:dyDescent="0.3">
      <c r="B229" s="80">
        <v>39659</v>
      </c>
      <c r="C229" s="227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9"/>
    </row>
    <row r="230" spans="2:26" ht="20.100000000000001" customHeight="1" x14ac:dyDescent="0.3">
      <c r="B230" s="80">
        <v>39660</v>
      </c>
      <c r="C230" s="227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9"/>
    </row>
    <row r="231" spans="2:26" ht="20.100000000000001" customHeight="1" x14ac:dyDescent="0.3">
      <c r="B231" s="80">
        <v>39661</v>
      </c>
      <c r="C231" s="227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9"/>
    </row>
    <row r="232" spans="2:26" ht="20.100000000000001" customHeight="1" x14ac:dyDescent="0.3">
      <c r="B232" s="80">
        <v>39662</v>
      </c>
      <c r="C232" s="227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9"/>
    </row>
    <row r="233" spans="2:26" ht="20.100000000000001" customHeight="1" x14ac:dyDescent="0.3">
      <c r="B233" s="80">
        <v>39663</v>
      </c>
      <c r="C233" s="227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9"/>
    </row>
    <row r="234" spans="2:26" ht="20.100000000000001" customHeight="1" x14ac:dyDescent="0.3">
      <c r="B234" s="80">
        <v>39664</v>
      </c>
      <c r="C234" s="227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9"/>
    </row>
    <row r="235" spans="2:26" ht="20.100000000000001" customHeight="1" x14ac:dyDescent="0.3">
      <c r="B235" s="80">
        <v>39665</v>
      </c>
      <c r="C235" s="227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9"/>
    </row>
    <row r="236" spans="2:26" ht="20.100000000000001" customHeight="1" x14ac:dyDescent="0.3">
      <c r="B236" s="80">
        <v>39666</v>
      </c>
      <c r="C236" s="227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9"/>
    </row>
    <row r="237" spans="2:26" ht="20.100000000000001" customHeight="1" x14ac:dyDescent="0.3">
      <c r="B237" s="80">
        <v>39667</v>
      </c>
      <c r="C237" s="227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9"/>
    </row>
    <row r="238" spans="2:26" ht="20.100000000000001" customHeight="1" x14ac:dyDescent="0.3">
      <c r="B238" s="80">
        <v>39668</v>
      </c>
      <c r="C238" s="227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9"/>
    </row>
    <row r="239" spans="2:26" ht="20.100000000000001" customHeight="1" x14ac:dyDescent="0.3">
      <c r="B239" s="80">
        <v>39669</v>
      </c>
      <c r="C239" s="227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9"/>
    </row>
    <row r="240" spans="2:26" ht="20.100000000000001" customHeight="1" x14ac:dyDescent="0.3">
      <c r="B240" s="80">
        <v>39670</v>
      </c>
      <c r="C240" s="227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9"/>
    </row>
    <row r="241" spans="2:26" ht="20.100000000000001" customHeight="1" x14ac:dyDescent="0.3">
      <c r="B241" s="80">
        <v>39671</v>
      </c>
      <c r="C241" s="227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9"/>
    </row>
    <row r="242" spans="2:26" ht="20.100000000000001" customHeight="1" x14ac:dyDescent="0.3">
      <c r="B242" s="80">
        <v>39672</v>
      </c>
      <c r="C242" s="227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9"/>
    </row>
    <row r="243" spans="2:26" ht="20.100000000000001" customHeight="1" x14ac:dyDescent="0.3">
      <c r="B243" s="80">
        <v>39673</v>
      </c>
      <c r="C243" s="227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9"/>
    </row>
    <row r="244" spans="2:26" ht="20.100000000000001" customHeight="1" x14ac:dyDescent="0.3">
      <c r="B244" s="80">
        <v>39674</v>
      </c>
      <c r="C244" s="227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9"/>
    </row>
    <row r="245" spans="2:26" ht="20.100000000000001" customHeight="1" x14ac:dyDescent="0.3">
      <c r="B245" s="80">
        <v>39675</v>
      </c>
      <c r="C245" s="227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9"/>
    </row>
    <row r="246" spans="2:26" ht="20.100000000000001" customHeight="1" x14ac:dyDescent="0.3">
      <c r="B246" s="80">
        <v>39676</v>
      </c>
      <c r="C246" s="227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9"/>
    </row>
    <row r="247" spans="2:26" ht="20.100000000000001" customHeight="1" x14ac:dyDescent="0.3">
      <c r="B247" s="80">
        <v>39677</v>
      </c>
      <c r="C247" s="227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9"/>
    </row>
    <row r="248" spans="2:26" ht="20.100000000000001" customHeight="1" x14ac:dyDescent="0.3">
      <c r="B248" s="80">
        <v>39678</v>
      </c>
      <c r="C248" s="227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9"/>
    </row>
    <row r="249" spans="2:26" ht="20.100000000000001" customHeight="1" x14ac:dyDescent="0.3">
      <c r="B249" s="80">
        <v>39679</v>
      </c>
      <c r="C249" s="227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9"/>
    </row>
    <row r="250" spans="2:26" ht="20.100000000000001" customHeight="1" x14ac:dyDescent="0.3">
      <c r="B250" s="80">
        <v>39680</v>
      </c>
      <c r="C250" s="227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9"/>
    </row>
    <row r="251" spans="2:26" ht="20.100000000000001" customHeight="1" x14ac:dyDescent="0.3">
      <c r="B251" s="80">
        <v>39681</v>
      </c>
      <c r="C251" s="227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9"/>
    </row>
    <row r="252" spans="2:26" ht="20.100000000000001" customHeight="1" x14ac:dyDescent="0.3">
      <c r="B252" s="80">
        <v>39682</v>
      </c>
      <c r="C252" s="227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9"/>
    </row>
    <row r="253" spans="2:26" ht="20.100000000000001" customHeight="1" x14ac:dyDescent="0.3">
      <c r="B253" s="80">
        <v>39683</v>
      </c>
      <c r="C253" s="227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9"/>
    </row>
    <row r="254" spans="2:26" ht="20.100000000000001" customHeight="1" x14ac:dyDescent="0.3">
      <c r="B254" s="80">
        <v>39684</v>
      </c>
      <c r="C254" s="227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9"/>
    </row>
    <row r="255" spans="2:26" ht="20.100000000000001" customHeight="1" x14ac:dyDescent="0.3">
      <c r="B255" s="80">
        <v>39685</v>
      </c>
      <c r="C255" s="227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9"/>
    </row>
    <row r="256" spans="2:26" ht="20.100000000000001" customHeight="1" x14ac:dyDescent="0.3">
      <c r="B256" s="80">
        <v>39686</v>
      </c>
      <c r="C256" s="227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9"/>
    </row>
    <row r="257" spans="2:26" ht="20.100000000000001" customHeight="1" x14ac:dyDescent="0.3">
      <c r="B257" s="80">
        <v>39687</v>
      </c>
      <c r="C257" s="227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9"/>
    </row>
    <row r="258" spans="2:26" ht="20.100000000000001" customHeight="1" x14ac:dyDescent="0.3">
      <c r="B258" s="80">
        <v>39688</v>
      </c>
      <c r="C258" s="227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9"/>
    </row>
    <row r="259" spans="2:26" ht="20.100000000000001" customHeight="1" x14ac:dyDescent="0.3">
      <c r="B259" s="80">
        <v>39689</v>
      </c>
      <c r="C259" s="227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9"/>
    </row>
    <row r="260" spans="2:26" ht="20.100000000000001" customHeight="1" x14ac:dyDescent="0.3">
      <c r="B260" s="80">
        <v>39690</v>
      </c>
      <c r="C260" s="227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9"/>
    </row>
    <row r="261" spans="2:26" ht="20.100000000000001" customHeight="1" x14ac:dyDescent="0.3">
      <c r="B261" s="80">
        <v>39691</v>
      </c>
      <c r="C261" s="227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9"/>
    </row>
    <row r="262" spans="2:26" ht="20.100000000000001" customHeight="1" x14ac:dyDescent="0.3">
      <c r="B262" s="80">
        <v>39692</v>
      </c>
      <c r="C262" s="227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9"/>
    </row>
    <row r="263" spans="2:26" ht="20.100000000000001" customHeight="1" x14ac:dyDescent="0.3">
      <c r="B263" s="80">
        <v>39693</v>
      </c>
      <c r="C263" s="227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9"/>
    </row>
    <row r="264" spans="2:26" ht="20.100000000000001" customHeight="1" x14ac:dyDescent="0.3">
      <c r="B264" s="80">
        <v>39694</v>
      </c>
      <c r="C264" s="227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9"/>
    </row>
    <row r="265" spans="2:26" ht="20.100000000000001" customHeight="1" x14ac:dyDescent="0.3">
      <c r="B265" s="80">
        <v>39695</v>
      </c>
      <c r="C265" s="227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9"/>
    </row>
    <row r="266" spans="2:26" ht="20.100000000000001" customHeight="1" x14ac:dyDescent="0.3">
      <c r="B266" s="80">
        <v>39696</v>
      </c>
      <c r="C266" s="227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9"/>
    </row>
    <row r="267" spans="2:26" ht="20.100000000000001" customHeight="1" x14ac:dyDescent="0.3">
      <c r="B267" s="80">
        <v>39697</v>
      </c>
      <c r="C267" s="227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9"/>
    </row>
    <row r="268" spans="2:26" ht="20.100000000000001" customHeight="1" x14ac:dyDescent="0.3">
      <c r="B268" s="80">
        <v>39698</v>
      </c>
      <c r="C268" s="227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9"/>
    </row>
    <row r="269" spans="2:26" ht="20.100000000000001" customHeight="1" x14ac:dyDescent="0.3">
      <c r="B269" s="80">
        <v>39699</v>
      </c>
      <c r="C269" s="227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9"/>
    </row>
    <row r="270" spans="2:26" ht="20.100000000000001" customHeight="1" x14ac:dyDescent="0.3">
      <c r="B270" s="80">
        <v>39700</v>
      </c>
      <c r="C270" s="227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9"/>
    </row>
    <row r="271" spans="2:26" ht="20.100000000000001" customHeight="1" x14ac:dyDescent="0.3">
      <c r="B271" s="80">
        <v>39701</v>
      </c>
      <c r="C271" s="227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9"/>
    </row>
    <row r="272" spans="2:26" ht="20.100000000000001" customHeight="1" x14ac:dyDescent="0.3">
      <c r="B272" s="80">
        <v>39702</v>
      </c>
      <c r="C272" s="227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9"/>
    </row>
    <row r="273" spans="2:26" ht="20.100000000000001" customHeight="1" x14ac:dyDescent="0.3">
      <c r="B273" s="80">
        <v>39703</v>
      </c>
      <c r="C273" s="227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9"/>
    </row>
    <row r="274" spans="2:26" ht="20.100000000000001" customHeight="1" x14ac:dyDescent="0.3">
      <c r="B274" s="80">
        <v>39704</v>
      </c>
      <c r="C274" s="227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9"/>
    </row>
    <row r="275" spans="2:26" ht="20.100000000000001" customHeight="1" x14ac:dyDescent="0.3">
      <c r="B275" s="80">
        <v>39705</v>
      </c>
      <c r="C275" s="227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9"/>
    </row>
    <row r="276" spans="2:26" ht="20.100000000000001" customHeight="1" x14ac:dyDescent="0.3">
      <c r="B276" s="80">
        <v>39706</v>
      </c>
      <c r="C276" s="227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9"/>
    </row>
    <row r="277" spans="2:26" ht="20.100000000000001" customHeight="1" x14ac:dyDescent="0.3">
      <c r="B277" s="80">
        <v>39707</v>
      </c>
      <c r="C277" s="227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9"/>
    </row>
    <row r="278" spans="2:26" ht="20.100000000000001" customHeight="1" x14ac:dyDescent="0.3">
      <c r="B278" s="80">
        <v>39708</v>
      </c>
      <c r="C278" s="227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9"/>
    </row>
    <row r="279" spans="2:26" ht="20.100000000000001" customHeight="1" x14ac:dyDescent="0.3">
      <c r="B279" s="80">
        <v>39709</v>
      </c>
      <c r="C279" s="227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9"/>
    </row>
    <row r="280" spans="2:26" ht="20.100000000000001" customHeight="1" x14ac:dyDescent="0.3">
      <c r="B280" s="80">
        <v>39710</v>
      </c>
      <c r="C280" s="227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9"/>
    </row>
    <row r="281" spans="2:26" ht="20.100000000000001" customHeight="1" x14ac:dyDescent="0.3">
      <c r="B281" s="80">
        <v>39711</v>
      </c>
      <c r="C281" s="227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9"/>
    </row>
    <row r="282" spans="2:26" ht="20.100000000000001" customHeight="1" x14ac:dyDescent="0.3">
      <c r="B282" s="80">
        <v>39712</v>
      </c>
      <c r="C282" s="227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9"/>
    </row>
    <row r="283" spans="2:26" ht="20.100000000000001" customHeight="1" x14ac:dyDescent="0.3">
      <c r="B283" s="80">
        <v>39713</v>
      </c>
      <c r="C283" s="227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9"/>
    </row>
    <row r="284" spans="2:26" ht="20.100000000000001" customHeight="1" x14ac:dyDescent="0.3">
      <c r="B284" s="80">
        <v>39714</v>
      </c>
      <c r="C284" s="227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9"/>
    </row>
    <row r="285" spans="2:26" ht="20.100000000000001" customHeight="1" x14ac:dyDescent="0.3">
      <c r="B285" s="80">
        <v>39715</v>
      </c>
      <c r="C285" s="227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9"/>
    </row>
    <row r="286" spans="2:26" ht="20.100000000000001" customHeight="1" x14ac:dyDescent="0.3">
      <c r="B286" s="80">
        <v>39716</v>
      </c>
      <c r="C286" s="227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9"/>
    </row>
    <row r="287" spans="2:26" ht="20.100000000000001" customHeight="1" x14ac:dyDescent="0.3">
      <c r="B287" s="80">
        <v>39717</v>
      </c>
      <c r="C287" s="227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9"/>
    </row>
    <row r="288" spans="2:26" ht="20.100000000000001" customHeight="1" x14ac:dyDescent="0.3">
      <c r="B288" s="80">
        <v>39718</v>
      </c>
      <c r="C288" s="227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9"/>
    </row>
    <row r="289" spans="2:26" ht="20.100000000000001" customHeight="1" x14ac:dyDescent="0.3">
      <c r="B289" s="80">
        <v>39719</v>
      </c>
      <c r="C289" s="227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9"/>
    </row>
    <row r="290" spans="2:26" ht="20.100000000000001" customHeight="1" x14ac:dyDescent="0.3">
      <c r="B290" s="80">
        <v>39720</v>
      </c>
      <c r="C290" s="227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9"/>
    </row>
    <row r="291" spans="2:26" ht="20.100000000000001" customHeight="1" x14ac:dyDescent="0.3">
      <c r="B291" s="80">
        <v>39721</v>
      </c>
      <c r="C291" s="227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9"/>
    </row>
    <row r="292" spans="2:26" ht="20.100000000000001" customHeight="1" x14ac:dyDescent="0.3">
      <c r="B292" s="80">
        <v>39722</v>
      </c>
      <c r="C292" s="227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9"/>
    </row>
    <row r="293" spans="2:26" ht="20.100000000000001" customHeight="1" x14ac:dyDescent="0.3">
      <c r="B293" s="80">
        <v>39723</v>
      </c>
      <c r="C293" s="227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9"/>
    </row>
    <row r="294" spans="2:26" ht="20.100000000000001" customHeight="1" x14ac:dyDescent="0.3">
      <c r="B294" s="80">
        <v>39724</v>
      </c>
      <c r="C294" s="227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9"/>
    </row>
    <row r="295" spans="2:26" ht="20.100000000000001" customHeight="1" x14ac:dyDescent="0.3">
      <c r="B295" s="80">
        <v>39725</v>
      </c>
      <c r="C295" s="227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9"/>
    </row>
    <row r="296" spans="2:26" ht="20.100000000000001" customHeight="1" x14ac:dyDescent="0.3">
      <c r="B296" s="80">
        <v>39726</v>
      </c>
      <c r="C296" s="227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9"/>
    </row>
    <row r="297" spans="2:26" ht="20.100000000000001" customHeight="1" x14ac:dyDescent="0.3">
      <c r="B297" s="80">
        <v>39727</v>
      </c>
      <c r="C297" s="227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9"/>
    </row>
    <row r="298" spans="2:26" ht="20.100000000000001" customHeight="1" x14ac:dyDescent="0.3">
      <c r="B298" s="80">
        <v>39728</v>
      </c>
      <c r="C298" s="227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9"/>
    </row>
    <row r="299" spans="2:26" ht="20.100000000000001" customHeight="1" x14ac:dyDescent="0.3">
      <c r="B299" s="80">
        <v>39729</v>
      </c>
      <c r="C299" s="227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9"/>
    </row>
    <row r="300" spans="2:26" ht="20.100000000000001" customHeight="1" x14ac:dyDescent="0.3">
      <c r="B300" s="80">
        <v>39730</v>
      </c>
      <c r="C300" s="227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9"/>
    </row>
    <row r="301" spans="2:26" ht="20.100000000000001" customHeight="1" x14ac:dyDescent="0.3">
      <c r="B301" s="80">
        <v>39731</v>
      </c>
      <c r="C301" s="227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9"/>
    </row>
    <row r="302" spans="2:26" ht="20.100000000000001" customHeight="1" x14ac:dyDescent="0.3">
      <c r="B302" s="80">
        <v>39732</v>
      </c>
      <c r="C302" s="227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9"/>
    </row>
    <row r="303" spans="2:26" ht="20.100000000000001" customHeight="1" x14ac:dyDescent="0.3">
      <c r="B303" s="80">
        <v>39733</v>
      </c>
      <c r="C303" s="227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9"/>
    </row>
    <row r="304" spans="2:26" ht="20.100000000000001" customHeight="1" x14ac:dyDescent="0.3">
      <c r="B304" s="80">
        <v>39734</v>
      </c>
      <c r="C304" s="227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9"/>
    </row>
    <row r="305" spans="2:26" ht="20.100000000000001" customHeight="1" x14ac:dyDescent="0.3">
      <c r="B305" s="80">
        <v>39735</v>
      </c>
      <c r="C305" s="227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9"/>
    </row>
    <row r="306" spans="2:26" ht="20.100000000000001" customHeight="1" x14ac:dyDescent="0.3">
      <c r="B306" s="80">
        <v>39736</v>
      </c>
      <c r="C306" s="227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9"/>
    </row>
    <row r="307" spans="2:26" ht="20.100000000000001" customHeight="1" x14ac:dyDescent="0.3">
      <c r="B307" s="80">
        <v>39737</v>
      </c>
      <c r="C307" s="227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9"/>
    </row>
    <row r="308" spans="2:26" ht="20.100000000000001" customHeight="1" x14ac:dyDescent="0.3">
      <c r="B308" s="80">
        <v>39738</v>
      </c>
      <c r="C308" s="227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9"/>
    </row>
    <row r="309" spans="2:26" ht="20.100000000000001" customHeight="1" x14ac:dyDescent="0.3">
      <c r="B309" s="80">
        <v>39739</v>
      </c>
      <c r="C309" s="227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9"/>
    </row>
    <row r="310" spans="2:26" ht="20.100000000000001" customHeight="1" x14ac:dyDescent="0.3">
      <c r="B310" s="80">
        <v>39740</v>
      </c>
      <c r="C310" s="227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9"/>
    </row>
    <row r="311" spans="2:26" ht="20.100000000000001" customHeight="1" x14ac:dyDescent="0.3">
      <c r="B311" s="80">
        <v>39741</v>
      </c>
      <c r="C311" s="227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9"/>
    </row>
    <row r="312" spans="2:26" ht="20.100000000000001" customHeight="1" x14ac:dyDescent="0.3">
      <c r="B312" s="80">
        <v>39742</v>
      </c>
      <c r="C312" s="227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9"/>
    </row>
    <row r="313" spans="2:26" ht="20.100000000000001" customHeight="1" x14ac:dyDescent="0.3">
      <c r="B313" s="80">
        <v>39743</v>
      </c>
      <c r="C313" s="227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9"/>
    </row>
    <row r="314" spans="2:26" ht="20.100000000000001" customHeight="1" x14ac:dyDescent="0.3">
      <c r="B314" s="80">
        <v>39744</v>
      </c>
      <c r="C314" s="227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9"/>
    </row>
    <row r="315" spans="2:26" ht="20.100000000000001" customHeight="1" x14ac:dyDescent="0.3">
      <c r="B315" s="80">
        <v>39745</v>
      </c>
      <c r="C315" s="227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9"/>
    </row>
    <row r="316" spans="2:26" ht="20.100000000000001" customHeight="1" x14ac:dyDescent="0.3">
      <c r="B316" s="80">
        <v>39746</v>
      </c>
      <c r="C316" s="227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9"/>
    </row>
    <row r="317" spans="2:26" ht="20.100000000000001" customHeight="1" x14ac:dyDescent="0.3">
      <c r="B317" s="80">
        <v>39747</v>
      </c>
      <c r="C317" s="227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9"/>
    </row>
    <row r="318" spans="2:26" ht="20.100000000000001" customHeight="1" x14ac:dyDescent="0.3">
      <c r="B318" s="80">
        <v>39748</v>
      </c>
      <c r="C318" s="227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9"/>
    </row>
    <row r="319" spans="2:26" ht="20.100000000000001" customHeight="1" x14ac:dyDescent="0.3">
      <c r="B319" s="80">
        <v>39749</v>
      </c>
      <c r="C319" s="227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9"/>
    </row>
    <row r="320" spans="2:26" ht="20.100000000000001" customHeight="1" x14ac:dyDescent="0.3">
      <c r="B320" s="80">
        <v>39750</v>
      </c>
      <c r="C320" s="227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9"/>
    </row>
    <row r="321" spans="2:26" ht="20.100000000000001" customHeight="1" x14ac:dyDescent="0.3">
      <c r="B321" s="80">
        <v>39751</v>
      </c>
      <c r="C321" s="227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9"/>
    </row>
    <row r="322" spans="2:26" ht="20.100000000000001" customHeight="1" x14ac:dyDescent="0.3">
      <c r="B322" s="80">
        <v>39752</v>
      </c>
      <c r="C322" s="227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9"/>
    </row>
    <row r="323" spans="2:26" ht="20.100000000000001" customHeight="1" x14ac:dyDescent="0.3">
      <c r="B323" s="80">
        <v>39753</v>
      </c>
      <c r="C323" s="227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9"/>
    </row>
    <row r="324" spans="2:26" ht="20.100000000000001" customHeight="1" x14ac:dyDescent="0.3">
      <c r="B324" s="80">
        <v>39754</v>
      </c>
      <c r="C324" s="227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9"/>
    </row>
    <row r="325" spans="2:26" ht="20.100000000000001" customHeight="1" x14ac:dyDescent="0.3">
      <c r="B325" s="80">
        <v>39755</v>
      </c>
      <c r="C325" s="227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9"/>
    </row>
    <row r="326" spans="2:26" ht="20.100000000000001" customHeight="1" x14ac:dyDescent="0.3">
      <c r="B326" s="80">
        <v>39756</v>
      </c>
      <c r="C326" s="227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9"/>
    </row>
    <row r="327" spans="2:26" ht="20.100000000000001" customHeight="1" x14ac:dyDescent="0.3">
      <c r="B327" s="80">
        <v>39757</v>
      </c>
      <c r="C327" s="227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9"/>
    </row>
    <row r="328" spans="2:26" ht="20.100000000000001" customHeight="1" x14ac:dyDescent="0.3">
      <c r="B328" s="80">
        <v>39758</v>
      </c>
      <c r="C328" s="227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9"/>
    </row>
    <row r="329" spans="2:26" ht="20.100000000000001" customHeight="1" x14ac:dyDescent="0.3">
      <c r="B329" s="80">
        <v>39759</v>
      </c>
      <c r="C329" s="227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9"/>
    </row>
    <row r="330" spans="2:26" ht="20.100000000000001" customHeight="1" x14ac:dyDescent="0.3">
      <c r="B330" s="80">
        <v>39760</v>
      </c>
      <c r="C330" s="227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9"/>
    </row>
    <row r="331" spans="2:26" ht="20.100000000000001" customHeight="1" x14ac:dyDescent="0.3">
      <c r="B331" s="80">
        <v>39761</v>
      </c>
      <c r="C331" s="227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9"/>
    </row>
    <row r="332" spans="2:26" ht="20.100000000000001" customHeight="1" x14ac:dyDescent="0.3">
      <c r="B332" s="80">
        <v>39762</v>
      </c>
      <c r="C332" s="227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9"/>
    </row>
    <row r="333" spans="2:26" ht="20.100000000000001" customHeight="1" x14ac:dyDescent="0.3">
      <c r="B333" s="80">
        <v>39763</v>
      </c>
      <c r="C333" s="227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9"/>
    </row>
    <row r="334" spans="2:26" ht="20.100000000000001" customHeight="1" x14ac:dyDescent="0.3">
      <c r="B334" s="80">
        <v>39764</v>
      </c>
      <c r="C334" s="227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9"/>
    </row>
    <row r="335" spans="2:26" ht="20.100000000000001" customHeight="1" x14ac:dyDescent="0.3">
      <c r="B335" s="80">
        <v>39765</v>
      </c>
      <c r="C335" s="227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9"/>
    </row>
    <row r="336" spans="2:26" ht="20.100000000000001" customHeight="1" x14ac:dyDescent="0.3">
      <c r="B336" s="80">
        <v>39766</v>
      </c>
      <c r="C336" s="227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9"/>
    </row>
    <row r="337" spans="2:26" ht="20.100000000000001" customHeight="1" x14ac:dyDescent="0.3">
      <c r="B337" s="80">
        <v>39767</v>
      </c>
      <c r="C337" s="227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9"/>
    </row>
    <row r="338" spans="2:26" ht="20.100000000000001" customHeight="1" x14ac:dyDescent="0.3">
      <c r="B338" s="80">
        <v>39768</v>
      </c>
      <c r="C338" s="227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9"/>
    </row>
    <row r="339" spans="2:26" ht="20.100000000000001" customHeight="1" x14ac:dyDescent="0.3">
      <c r="B339" s="80">
        <v>39769</v>
      </c>
      <c r="C339" s="227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9"/>
    </row>
    <row r="340" spans="2:26" ht="20.100000000000001" customHeight="1" x14ac:dyDescent="0.3">
      <c r="B340" s="80">
        <v>39770</v>
      </c>
      <c r="C340" s="227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9"/>
    </row>
    <row r="341" spans="2:26" ht="20.100000000000001" customHeight="1" x14ac:dyDescent="0.3">
      <c r="B341" s="80">
        <v>39771</v>
      </c>
      <c r="C341" s="227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9"/>
    </row>
    <row r="342" spans="2:26" ht="20.100000000000001" customHeight="1" x14ac:dyDescent="0.3">
      <c r="B342" s="80">
        <v>39772</v>
      </c>
      <c r="C342" s="227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9"/>
    </row>
    <row r="343" spans="2:26" ht="20.100000000000001" customHeight="1" x14ac:dyDescent="0.3">
      <c r="B343" s="80">
        <v>39773</v>
      </c>
      <c r="C343" s="227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9"/>
    </row>
    <row r="344" spans="2:26" ht="20.100000000000001" customHeight="1" x14ac:dyDescent="0.3">
      <c r="B344" s="80">
        <v>39774</v>
      </c>
      <c r="C344" s="227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9"/>
    </row>
    <row r="345" spans="2:26" ht="20.100000000000001" customHeight="1" x14ac:dyDescent="0.3">
      <c r="B345" s="80">
        <v>39775</v>
      </c>
      <c r="C345" s="227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9"/>
    </row>
    <row r="346" spans="2:26" ht="20.100000000000001" customHeight="1" x14ac:dyDescent="0.3">
      <c r="B346" s="80">
        <v>39776</v>
      </c>
      <c r="C346" s="227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9"/>
    </row>
    <row r="347" spans="2:26" ht="20.100000000000001" customHeight="1" x14ac:dyDescent="0.3">
      <c r="B347" s="80">
        <v>39777</v>
      </c>
      <c r="C347" s="227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9"/>
    </row>
    <row r="348" spans="2:26" ht="20.100000000000001" customHeight="1" x14ac:dyDescent="0.3">
      <c r="B348" s="80">
        <v>39778</v>
      </c>
      <c r="C348" s="227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9"/>
    </row>
    <row r="349" spans="2:26" ht="20.100000000000001" customHeight="1" x14ac:dyDescent="0.3">
      <c r="B349" s="80">
        <v>39779</v>
      </c>
      <c r="C349" s="227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9"/>
    </row>
    <row r="350" spans="2:26" ht="20.100000000000001" customHeight="1" x14ac:dyDescent="0.3">
      <c r="B350" s="80">
        <v>39780</v>
      </c>
      <c r="C350" s="227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9"/>
    </row>
    <row r="351" spans="2:26" ht="20.100000000000001" customHeight="1" x14ac:dyDescent="0.3">
      <c r="B351" s="80">
        <v>39781</v>
      </c>
      <c r="C351" s="227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9"/>
    </row>
    <row r="352" spans="2:26" ht="20.100000000000001" customHeight="1" x14ac:dyDescent="0.3">
      <c r="B352" s="80">
        <v>39782</v>
      </c>
      <c r="C352" s="227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9"/>
    </row>
    <row r="353" spans="2:26" ht="20.100000000000001" customHeight="1" x14ac:dyDescent="0.3">
      <c r="B353" s="80">
        <v>39783</v>
      </c>
      <c r="C353" s="227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9"/>
    </row>
    <row r="354" spans="2:26" ht="20.100000000000001" customHeight="1" x14ac:dyDescent="0.3">
      <c r="B354" s="80">
        <v>39784</v>
      </c>
      <c r="C354" s="227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9"/>
    </row>
    <row r="355" spans="2:26" ht="20.100000000000001" customHeight="1" x14ac:dyDescent="0.3">
      <c r="B355" s="80">
        <v>39785</v>
      </c>
      <c r="C355" s="227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9"/>
    </row>
    <row r="356" spans="2:26" ht="20.100000000000001" customHeight="1" x14ac:dyDescent="0.3">
      <c r="B356" s="80">
        <v>39786</v>
      </c>
      <c r="C356" s="227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9"/>
    </row>
    <row r="357" spans="2:26" ht="20.100000000000001" customHeight="1" x14ac:dyDescent="0.3">
      <c r="B357" s="80">
        <v>39787</v>
      </c>
      <c r="C357" s="227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9"/>
    </row>
    <row r="358" spans="2:26" ht="20.100000000000001" customHeight="1" x14ac:dyDescent="0.3">
      <c r="B358" s="80">
        <v>39788</v>
      </c>
      <c r="C358" s="227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9"/>
    </row>
    <row r="359" spans="2:26" ht="20.100000000000001" customHeight="1" x14ac:dyDescent="0.3">
      <c r="B359" s="80">
        <v>39789</v>
      </c>
      <c r="C359" s="227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9"/>
    </row>
    <row r="360" spans="2:26" ht="20.100000000000001" customHeight="1" x14ac:dyDescent="0.3">
      <c r="B360" s="80">
        <v>39790</v>
      </c>
      <c r="C360" s="227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9"/>
    </row>
    <row r="361" spans="2:26" ht="20.100000000000001" customHeight="1" x14ac:dyDescent="0.3">
      <c r="B361" s="80">
        <v>39791</v>
      </c>
      <c r="C361" s="227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9"/>
    </row>
    <row r="362" spans="2:26" ht="20.100000000000001" customHeight="1" x14ac:dyDescent="0.3">
      <c r="B362" s="80">
        <v>39792</v>
      </c>
      <c r="C362" s="227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9"/>
    </row>
    <row r="363" spans="2:26" ht="20.100000000000001" customHeight="1" x14ac:dyDescent="0.3">
      <c r="B363" s="80">
        <v>39793</v>
      </c>
      <c r="C363" s="227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9"/>
    </row>
    <row r="364" spans="2:26" ht="20.100000000000001" customHeight="1" x14ac:dyDescent="0.3">
      <c r="B364" s="80">
        <v>39794</v>
      </c>
      <c r="C364" s="227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9"/>
    </row>
    <row r="365" spans="2:26" ht="20.100000000000001" customHeight="1" x14ac:dyDescent="0.3">
      <c r="B365" s="80">
        <v>39795</v>
      </c>
      <c r="C365" s="227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9"/>
    </row>
    <row r="366" spans="2:26" ht="20.100000000000001" customHeight="1" x14ac:dyDescent="0.3">
      <c r="B366" s="80">
        <v>39796</v>
      </c>
      <c r="C366" s="227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9"/>
    </row>
    <row r="367" spans="2:26" ht="20.100000000000001" customHeight="1" x14ac:dyDescent="0.3">
      <c r="B367" s="80">
        <v>39797</v>
      </c>
      <c r="C367" s="227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9"/>
    </row>
    <row r="368" spans="2:26" ht="20.100000000000001" customHeight="1" x14ac:dyDescent="0.3">
      <c r="B368" s="80">
        <v>39798</v>
      </c>
      <c r="C368" s="227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9"/>
    </row>
    <row r="369" spans="2:26" ht="20.100000000000001" customHeight="1" x14ac:dyDescent="0.3">
      <c r="B369" s="80">
        <v>39799</v>
      </c>
      <c r="C369" s="227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9"/>
    </row>
    <row r="370" spans="2:26" ht="20.100000000000001" customHeight="1" x14ac:dyDescent="0.3">
      <c r="B370" s="80">
        <v>39800</v>
      </c>
      <c r="C370" s="227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9"/>
    </row>
    <row r="371" spans="2:26" ht="20.100000000000001" customHeight="1" x14ac:dyDescent="0.3">
      <c r="B371" s="80">
        <v>39801</v>
      </c>
      <c r="C371" s="227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9"/>
    </row>
    <row r="372" spans="2:26" ht="20.100000000000001" customHeight="1" x14ac:dyDescent="0.3">
      <c r="B372" s="80">
        <v>39802</v>
      </c>
      <c r="C372" s="227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9"/>
    </row>
    <row r="373" spans="2:26" ht="20.100000000000001" customHeight="1" x14ac:dyDescent="0.3">
      <c r="B373" s="80">
        <v>39803</v>
      </c>
      <c r="C373" s="227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9"/>
    </row>
    <row r="374" spans="2:26" ht="20.100000000000001" customHeight="1" x14ac:dyDescent="0.3">
      <c r="B374" s="80">
        <v>39804</v>
      </c>
      <c r="C374" s="227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9"/>
    </row>
    <row r="375" spans="2:26" ht="20.100000000000001" customHeight="1" x14ac:dyDescent="0.3">
      <c r="B375" s="80">
        <v>39805</v>
      </c>
      <c r="C375" s="227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9"/>
    </row>
    <row r="376" spans="2:26" ht="20.100000000000001" customHeight="1" x14ac:dyDescent="0.3">
      <c r="B376" s="80">
        <v>39806</v>
      </c>
      <c r="C376" s="227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9"/>
    </row>
    <row r="377" spans="2:26" ht="20.100000000000001" customHeight="1" x14ac:dyDescent="0.3">
      <c r="B377" s="80">
        <v>39807</v>
      </c>
      <c r="C377" s="227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9"/>
    </row>
    <row r="378" spans="2:26" ht="20.100000000000001" customHeight="1" x14ac:dyDescent="0.3">
      <c r="B378" s="80">
        <v>39808</v>
      </c>
      <c r="C378" s="227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9"/>
    </row>
    <row r="379" spans="2:26" ht="20.100000000000001" customHeight="1" x14ac:dyDescent="0.3">
      <c r="B379" s="80">
        <v>39809</v>
      </c>
      <c r="C379" s="227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9"/>
    </row>
    <row r="380" spans="2:26" ht="20.100000000000001" customHeight="1" x14ac:dyDescent="0.3">
      <c r="B380" s="80">
        <v>39810</v>
      </c>
      <c r="C380" s="227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9"/>
    </row>
    <row r="381" spans="2:26" ht="20.100000000000001" customHeight="1" x14ac:dyDescent="0.3">
      <c r="B381" s="80">
        <v>39811</v>
      </c>
      <c r="C381" s="227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9"/>
    </row>
    <row r="382" spans="2:26" ht="20.100000000000001" customHeight="1" x14ac:dyDescent="0.3">
      <c r="B382" s="80">
        <v>39812</v>
      </c>
      <c r="C382" s="227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9"/>
    </row>
    <row r="383" spans="2:26" ht="20.100000000000001" customHeight="1" thickBot="1" x14ac:dyDescent="0.35">
      <c r="B383" s="80">
        <v>39813</v>
      </c>
      <c r="C383" s="230"/>
      <c r="D383" s="231"/>
      <c r="E383" s="231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31"/>
      <c r="Z383" s="232"/>
    </row>
    <row r="384" spans="2:26" ht="20.100000000000001" customHeight="1" x14ac:dyDescent="0.3">
      <c r="C384" s="81"/>
    </row>
    <row r="385" spans="2:26" ht="20.100000000000001" customHeight="1" x14ac:dyDescent="0.3">
      <c r="C385" s="81"/>
    </row>
    <row r="386" spans="2:26" s="166" customFormat="1" ht="24.95" customHeight="1" x14ac:dyDescent="0.25">
      <c r="B386" s="165" t="s">
        <v>192</v>
      </c>
    </row>
    <row r="387" spans="2:26" ht="26.25" customHeight="1" thickBot="1" x14ac:dyDescent="0.4">
      <c r="B387" s="74"/>
      <c r="C387" s="59" t="s">
        <v>265</v>
      </c>
      <c r="D387" s="77"/>
      <c r="F387" s="74"/>
      <c r="G387" s="76"/>
      <c r="H387" s="76"/>
    </row>
    <row r="388" spans="2:26" ht="20.100000000000001" customHeight="1" x14ac:dyDescent="0.3">
      <c r="C388" s="92" t="s">
        <v>18</v>
      </c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9"/>
    </row>
    <row r="389" spans="2:26" s="91" customFormat="1" ht="20.100000000000001" customHeight="1" thickBot="1" x14ac:dyDescent="0.3">
      <c r="B389" s="87" t="s">
        <v>44</v>
      </c>
      <c r="C389" s="88">
        <v>4.1666666666666664E-2</v>
      </c>
      <c r="D389" s="89">
        <v>8.3333333333333301E-2</v>
      </c>
      <c r="E389" s="89">
        <v>0.125</v>
      </c>
      <c r="F389" s="89">
        <v>0.16666666666666699</v>
      </c>
      <c r="G389" s="89">
        <v>0.20833333333333301</v>
      </c>
      <c r="H389" s="89">
        <v>0.25</v>
      </c>
      <c r="I389" s="89">
        <v>0.29166666666666702</v>
      </c>
      <c r="J389" s="89">
        <v>0.33333333333333298</v>
      </c>
      <c r="K389" s="89">
        <v>0.375</v>
      </c>
      <c r="L389" s="89">
        <v>0.41666666666666702</v>
      </c>
      <c r="M389" s="89">
        <v>0.45833333333333298</v>
      </c>
      <c r="N389" s="89">
        <v>0.5</v>
      </c>
      <c r="O389" s="89">
        <v>0.54166666666666696</v>
      </c>
      <c r="P389" s="89">
        <v>0.58333333333333304</v>
      </c>
      <c r="Q389" s="89">
        <v>0.625</v>
      </c>
      <c r="R389" s="89">
        <v>0.66666666666666696</v>
      </c>
      <c r="S389" s="89">
        <v>0.70833333333333304</v>
      </c>
      <c r="T389" s="89">
        <v>0.75</v>
      </c>
      <c r="U389" s="89">
        <v>0.79166666666666696</v>
      </c>
      <c r="V389" s="89">
        <v>0.83333333333333304</v>
      </c>
      <c r="W389" s="89">
        <v>0.875</v>
      </c>
      <c r="X389" s="89">
        <v>0.91666666666666696</v>
      </c>
      <c r="Y389" s="89">
        <v>0.95833333333333304</v>
      </c>
      <c r="Z389" s="90">
        <v>1</v>
      </c>
    </row>
    <row r="390" spans="2:26" ht="20.100000000000001" customHeight="1" x14ac:dyDescent="0.3">
      <c r="B390" s="80">
        <v>39448</v>
      </c>
      <c r="C390" s="224"/>
      <c r="D390" s="225"/>
      <c r="E390" s="225"/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6"/>
    </row>
    <row r="391" spans="2:26" ht="20.100000000000001" customHeight="1" x14ac:dyDescent="0.3">
      <c r="B391" s="80">
        <v>39449</v>
      </c>
      <c r="C391" s="227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9"/>
    </row>
    <row r="392" spans="2:26" ht="20.100000000000001" customHeight="1" x14ac:dyDescent="0.3">
      <c r="B392" s="80">
        <v>39450</v>
      </c>
      <c r="C392" s="227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9"/>
    </row>
    <row r="393" spans="2:26" ht="20.100000000000001" customHeight="1" x14ac:dyDescent="0.3">
      <c r="B393" s="80">
        <v>39451</v>
      </c>
      <c r="C393" s="227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9"/>
    </row>
    <row r="394" spans="2:26" ht="20.100000000000001" customHeight="1" x14ac:dyDescent="0.3">
      <c r="B394" s="80">
        <v>39452</v>
      </c>
      <c r="C394" s="227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9"/>
    </row>
    <row r="395" spans="2:26" ht="20.100000000000001" customHeight="1" x14ac:dyDescent="0.3">
      <c r="B395" s="80">
        <v>39453</v>
      </c>
      <c r="C395" s="227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9"/>
    </row>
    <row r="396" spans="2:26" ht="20.100000000000001" customHeight="1" x14ac:dyDescent="0.3">
      <c r="B396" s="80">
        <v>39454</v>
      </c>
      <c r="C396" s="227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9"/>
    </row>
    <row r="397" spans="2:26" ht="20.100000000000001" customHeight="1" x14ac:dyDescent="0.3">
      <c r="B397" s="80">
        <v>39455</v>
      </c>
      <c r="C397" s="227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9"/>
    </row>
    <row r="398" spans="2:26" ht="20.100000000000001" customHeight="1" x14ac:dyDescent="0.3">
      <c r="B398" s="80">
        <v>39456</v>
      </c>
      <c r="C398" s="227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9"/>
    </row>
    <row r="399" spans="2:26" ht="20.100000000000001" customHeight="1" x14ac:dyDescent="0.3">
      <c r="B399" s="80">
        <v>39457</v>
      </c>
      <c r="C399" s="227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9"/>
    </row>
    <row r="400" spans="2:26" ht="20.100000000000001" customHeight="1" x14ac:dyDescent="0.3">
      <c r="B400" s="80">
        <v>39458</v>
      </c>
      <c r="C400" s="227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9"/>
    </row>
    <row r="401" spans="2:26" ht="20.100000000000001" customHeight="1" x14ac:dyDescent="0.3">
      <c r="B401" s="80">
        <v>39459</v>
      </c>
      <c r="C401" s="227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9"/>
    </row>
    <row r="402" spans="2:26" ht="20.100000000000001" customHeight="1" x14ac:dyDescent="0.3">
      <c r="B402" s="80">
        <v>39460</v>
      </c>
      <c r="C402" s="227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9"/>
    </row>
    <row r="403" spans="2:26" ht="20.100000000000001" customHeight="1" x14ac:dyDescent="0.3">
      <c r="B403" s="80">
        <v>39461</v>
      </c>
      <c r="C403" s="227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9"/>
    </row>
    <row r="404" spans="2:26" ht="20.100000000000001" customHeight="1" x14ac:dyDescent="0.3">
      <c r="B404" s="80">
        <v>39462</v>
      </c>
      <c r="C404" s="227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9"/>
    </row>
    <row r="405" spans="2:26" ht="20.100000000000001" customHeight="1" x14ac:dyDescent="0.3">
      <c r="B405" s="80">
        <v>39463</v>
      </c>
      <c r="C405" s="227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9"/>
    </row>
    <row r="406" spans="2:26" ht="20.100000000000001" customHeight="1" x14ac:dyDescent="0.3">
      <c r="B406" s="80">
        <v>39464</v>
      </c>
      <c r="C406" s="227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9"/>
    </row>
    <row r="407" spans="2:26" ht="20.100000000000001" customHeight="1" x14ac:dyDescent="0.3">
      <c r="B407" s="80">
        <v>39465</v>
      </c>
      <c r="C407" s="227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9"/>
    </row>
    <row r="408" spans="2:26" ht="20.100000000000001" customHeight="1" x14ac:dyDescent="0.3">
      <c r="B408" s="80">
        <v>39466</v>
      </c>
      <c r="C408" s="227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9"/>
    </row>
    <row r="409" spans="2:26" ht="20.100000000000001" customHeight="1" x14ac:dyDescent="0.3">
      <c r="B409" s="80">
        <v>39467</v>
      </c>
      <c r="C409" s="227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9"/>
    </row>
    <row r="410" spans="2:26" ht="20.100000000000001" customHeight="1" x14ac:dyDescent="0.3">
      <c r="B410" s="80">
        <v>39468</v>
      </c>
      <c r="C410" s="227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9"/>
    </row>
    <row r="411" spans="2:26" ht="20.100000000000001" customHeight="1" x14ac:dyDescent="0.3">
      <c r="B411" s="80">
        <v>39469</v>
      </c>
      <c r="C411" s="227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9"/>
    </row>
    <row r="412" spans="2:26" ht="20.100000000000001" customHeight="1" x14ac:dyDescent="0.3">
      <c r="B412" s="80">
        <v>39470</v>
      </c>
      <c r="C412" s="227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9"/>
    </row>
    <row r="413" spans="2:26" ht="20.100000000000001" customHeight="1" x14ac:dyDescent="0.3">
      <c r="B413" s="80">
        <v>39471</v>
      </c>
      <c r="C413" s="227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9"/>
    </row>
    <row r="414" spans="2:26" ht="20.100000000000001" customHeight="1" x14ac:dyDescent="0.3">
      <c r="B414" s="80">
        <v>39472</v>
      </c>
      <c r="C414" s="227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9"/>
    </row>
    <row r="415" spans="2:26" ht="20.100000000000001" customHeight="1" x14ac:dyDescent="0.3">
      <c r="B415" s="80">
        <v>39473</v>
      </c>
      <c r="C415" s="227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9"/>
    </row>
    <row r="416" spans="2:26" ht="20.100000000000001" customHeight="1" x14ac:dyDescent="0.3">
      <c r="B416" s="80">
        <v>39474</v>
      </c>
      <c r="C416" s="227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9"/>
    </row>
    <row r="417" spans="2:26" ht="20.100000000000001" customHeight="1" x14ac:dyDescent="0.3">
      <c r="B417" s="80">
        <v>39475</v>
      </c>
      <c r="C417" s="227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9"/>
    </row>
    <row r="418" spans="2:26" ht="20.100000000000001" customHeight="1" x14ac:dyDescent="0.3">
      <c r="B418" s="80">
        <v>39476</v>
      </c>
      <c r="C418" s="227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9"/>
    </row>
    <row r="419" spans="2:26" ht="20.100000000000001" customHeight="1" x14ac:dyDescent="0.3">
      <c r="B419" s="80">
        <v>39477</v>
      </c>
      <c r="C419" s="227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9"/>
    </row>
    <row r="420" spans="2:26" ht="20.100000000000001" customHeight="1" x14ac:dyDescent="0.3">
      <c r="B420" s="80">
        <v>39478</v>
      </c>
      <c r="C420" s="227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9"/>
    </row>
    <row r="421" spans="2:26" ht="20.100000000000001" customHeight="1" x14ac:dyDescent="0.3">
      <c r="B421" s="80">
        <v>39479</v>
      </c>
      <c r="C421" s="227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9"/>
    </row>
    <row r="422" spans="2:26" ht="20.100000000000001" customHeight="1" x14ac:dyDescent="0.3">
      <c r="B422" s="80">
        <v>39480</v>
      </c>
      <c r="C422" s="227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9"/>
    </row>
    <row r="423" spans="2:26" ht="20.100000000000001" customHeight="1" x14ac:dyDescent="0.3">
      <c r="B423" s="80">
        <v>39481</v>
      </c>
      <c r="C423" s="227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9"/>
    </row>
    <row r="424" spans="2:26" ht="20.100000000000001" customHeight="1" x14ac:dyDescent="0.3">
      <c r="B424" s="80">
        <v>39482</v>
      </c>
      <c r="C424" s="227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9"/>
    </row>
    <row r="425" spans="2:26" ht="20.100000000000001" customHeight="1" x14ac:dyDescent="0.3">
      <c r="B425" s="80">
        <v>39483</v>
      </c>
      <c r="C425" s="227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9"/>
    </row>
    <row r="426" spans="2:26" ht="20.100000000000001" customHeight="1" x14ac:dyDescent="0.3">
      <c r="B426" s="80">
        <v>39484</v>
      </c>
      <c r="C426" s="227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9"/>
    </row>
    <row r="427" spans="2:26" ht="20.100000000000001" customHeight="1" x14ac:dyDescent="0.3">
      <c r="B427" s="80">
        <v>39485</v>
      </c>
      <c r="C427" s="227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9"/>
    </row>
    <row r="428" spans="2:26" ht="20.100000000000001" customHeight="1" x14ac:dyDescent="0.3">
      <c r="B428" s="80">
        <v>39486</v>
      </c>
      <c r="C428" s="227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9"/>
    </row>
    <row r="429" spans="2:26" ht="20.100000000000001" customHeight="1" x14ac:dyDescent="0.3">
      <c r="B429" s="80">
        <v>39487</v>
      </c>
      <c r="C429" s="227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9"/>
    </row>
    <row r="430" spans="2:26" ht="20.100000000000001" customHeight="1" x14ac:dyDescent="0.3">
      <c r="B430" s="80">
        <v>39488</v>
      </c>
      <c r="C430" s="227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9"/>
    </row>
    <row r="431" spans="2:26" ht="20.100000000000001" customHeight="1" x14ac:dyDescent="0.3">
      <c r="B431" s="80">
        <v>39489</v>
      </c>
      <c r="C431" s="227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9"/>
    </row>
    <row r="432" spans="2:26" ht="20.100000000000001" customHeight="1" x14ac:dyDescent="0.3">
      <c r="B432" s="80">
        <v>39490</v>
      </c>
      <c r="C432" s="227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9"/>
    </row>
    <row r="433" spans="2:26" ht="20.100000000000001" customHeight="1" x14ac:dyDescent="0.3">
      <c r="B433" s="80">
        <v>39491</v>
      </c>
      <c r="C433" s="227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9"/>
    </row>
    <row r="434" spans="2:26" ht="20.100000000000001" customHeight="1" x14ac:dyDescent="0.3">
      <c r="B434" s="80">
        <v>39492</v>
      </c>
      <c r="C434" s="227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9"/>
    </row>
    <row r="435" spans="2:26" ht="20.100000000000001" customHeight="1" x14ac:dyDescent="0.3">
      <c r="B435" s="80">
        <v>39493</v>
      </c>
      <c r="C435" s="227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9"/>
    </row>
    <row r="436" spans="2:26" ht="20.100000000000001" customHeight="1" x14ac:dyDescent="0.3">
      <c r="B436" s="80">
        <v>39494</v>
      </c>
      <c r="C436" s="227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9"/>
    </row>
    <row r="437" spans="2:26" ht="20.100000000000001" customHeight="1" x14ac:dyDescent="0.3">
      <c r="B437" s="80">
        <v>39495</v>
      </c>
      <c r="C437" s="227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9"/>
    </row>
    <row r="438" spans="2:26" ht="20.100000000000001" customHeight="1" x14ac:dyDescent="0.3">
      <c r="B438" s="80">
        <v>39496</v>
      </c>
      <c r="C438" s="227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9"/>
    </row>
    <row r="439" spans="2:26" ht="20.100000000000001" customHeight="1" x14ac:dyDescent="0.3">
      <c r="B439" s="80">
        <v>39497</v>
      </c>
      <c r="C439" s="227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9"/>
    </row>
    <row r="440" spans="2:26" ht="20.100000000000001" customHeight="1" x14ac:dyDescent="0.3">
      <c r="B440" s="80">
        <v>39498</v>
      </c>
      <c r="C440" s="227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9"/>
    </row>
    <row r="441" spans="2:26" ht="20.100000000000001" customHeight="1" x14ac:dyDescent="0.3">
      <c r="B441" s="80">
        <v>39499</v>
      </c>
      <c r="C441" s="227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9"/>
    </row>
    <row r="442" spans="2:26" ht="20.100000000000001" customHeight="1" x14ac:dyDescent="0.3">
      <c r="B442" s="80">
        <v>39500</v>
      </c>
      <c r="C442" s="227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9"/>
    </row>
    <row r="443" spans="2:26" ht="20.100000000000001" customHeight="1" x14ac:dyDescent="0.3">
      <c r="B443" s="80">
        <v>39501</v>
      </c>
      <c r="C443" s="227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9"/>
    </row>
    <row r="444" spans="2:26" ht="20.100000000000001" customHeight="1" x14ac:dyDescent="0.3">
      <c r="B444" s="80">
        <v>39502</v>
      </c>
      <c r="C444" s="227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9"/>
    </row>
    <row r="445" spans="2:26" ht="20.100000000000001" customHeight="1" x14ac:dyDescent="0.3">
      <c r="B445" s="80">
        <v>39503</v>
      </c>
      <c r="C445" s="227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9"/>
    </row>
    <row r="446" spans="2:26" ht="20.100000000000001" customHeight="1" x14ac:dyDescent="0.3">
      <c r="B446" s="80">
        <v>39504</v>
      </c>
      <c r="C446" s="227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9"/>
    </row>
    <row r="447" spans="2:26" ht="20.100000000000001" customHeight="1" x14ac:dyDescent="0.3">
      <c r="B447" s="80">
        <v>39505</v>
      </c>
      <c r="C447" s="227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9"/>
    </row>
    <row r="448" spans="2:26" ht="20.100000000000001" customHeight="1" x14ac:dyDescent="0.3">
      <c r="B448" s="80">
        <v>39506</v>
      </c>
      <c r="C448" s="227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9"/>
    </row>
    <row r="449" spans="2:26" ht="20.100000000000001" customHeight="1" x14ac:dyDescent="0.3">
      <c r="B449" s="80">
        <v>39507</v>
      </c>
      <c r="C449" s="227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9"/>
    </row>
    <row r="450" spans="2:26" ht="20.100000000000001" customHeight="1" x14ac:dyDescent="0.3">
      <c r="B450" s="80">
        <v>39508</v>
      </c>
      <c r="C450" s="227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9"/>
    </row>
    <row r="451" spans="2:26" ht="20.100000000000001" customHeight="1" x14ac:dyDescent="0.3">
      <c r="B451" s="80">
        <v>39509</v>
      </c>
      <c r="C451" s="227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9"/>
    </row>
    <row r="452" spans="2:26" ht="20.100000000000001" customHeight="1" x14ac:dyDescent="0.3">
      <c r="B452" s="80">
        <v>39510</v>
      </c>
      <c r="C452" s="227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9"/>
    </row>
    <row r="453" spans="2:26" ht="20.100000000000001" customHeight="1" x14ac:dyDescent="0.3">
      <c r="B453" s="80">
        <v>39511</v>
      </c>
      <c r="C453" s="227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9"/>
    </row>
    <row r="454" spans="2:26" ht="20.100000000000001" customHeight="1" x14ac:dyDescent="0.3">
      <c r="B454" s="80">
        <v>39512</v>
      </c>
      <c r="C454" s="227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9"/>
    </row>
    <row r="455" spans="2:26" ht="20.100000000000001" customHeight="1" x14ac:dyDescent="0.3">
      <c r="B455" s="80">
        <v>39513</v>
      </c>
      <c r="C455" s="227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9"/>
    </row>
    <row r="456" spans="2:26" ht="20.100000000000001" customHeight="1" x14ac:dyDescent="0.3">
      <c r="B456" s="80">
        <v>39514</v>
      </c>
      <c r="C456" s="227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9"/>
    </row>
    <row r="457" spans="2:26" ht="20.100000000000001" customHeight="1" x14ac:dyDescent="0.3">
      <c r="B457" s="80">
        <v>39515</v>
      </c>
      <c r="C457" s="227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9"/>
    </row>
    <row r="458" spans="2:26" ht="20.100000000000001" customHeight="1" x14ac:dyDescent="0.3">
      <c r="B458" s="80">
        <v>39516</v>
      </c>
      <c r="C458" s="227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9"/>
    </row>
    <row r="459" spans="2:26" ht="20.100000000000001" customHeight="1" x14ac:dyDescent="0.3">
      <c r="B459" s="80">
        <v>39517</v>
      </c>
      <c r="C459" s="227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9"/>
    </row>
    <row r="460" spans="2:26" ht="20.100000000000001" customHeight="1" x14ac:dyDescent="0.3">
      <c r="B460" s="80">
        <v>39518</v>
      </c>
      <c r="C460" s="227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9"/>
    </row>
    <row r="461" spans="2:26" ht="20.100000000000001" customHeight="1" x14ac:dyDescent="0.3">
      <c r="B461" s="80">
        <v>39519</v>
      </c>
      <c r="C461" s="227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9"/>
    </row>
    <row r="462" spans="2:26" ht="20.100000000000001" customHeight="1" x14ac:dyDescent="0.3">
      <c r="B462" s="80">
        <v>39520</v>
      </c>
      <c r="C462" s="227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9"/>
    </row>
    <row r="463" spans="2:26" ht="20.100000000000001" customHeight="1" x14ac:dyDescent="0.3">
      <c r="B463" s="80">
        <v>39521</v>
      </c>
      <c r="C463" s="227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9"/>
    </row>
    <row r="464" spans="2:26" ht="20.100000000000001" customHeight="1" x14ac:dyDescent="0.3">
      <c r="B464" s="80">
        <v>39522</v>
      </c>
      <c r="C464" s="227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9"/>
    </row>
    <row r="465" spans="2:26" ht="20.100000000000001" customHeight="1" x14ac:dyDescent="0.3">
      <c r="B465" s="80">
        <v>39523</v>
      </c>
      <c r="C465" s="227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9"/>
    </row>
    <row r="466" spans="2:26" ht="20.100000000000001" customHeight="1" x14ac:dyDescent="0.3">
      <c r="B466" s="80">
        <v>39524</v>
      </c>
      <c r="C466" s="227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9"/>
    </row>
    <row r="467" spans="2:26" ht="20.100000000000001" customHeight="1" x14ac:dyDescent="0.3">
      <c r="B467" s="80">
        <v>39525</v>
      </c>
      <c r="C467" s="227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9"/>
    </row>
    <row r="468" spans="2:26" ht="20.100000000000001" customHeight="1" x14ac:dyDescent="0.3">
      <c r="B468" s="80">
        <v>39526</v>
      </c>
      <c r="C468" s="227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9"/>
    </row>
    <row r="469" spans="2:26" ht="20.100000000000001" customHeight="1" x14ac:dyDescent="0.3">
      <c r="B469" s="80">
        <v>39527</v>
      </c>
      <c r="C469" s="227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9"/>
    </row>
    <row r="470" spans="2:26" ht="20.100000000000001" customHeight="1" x14ac:dyDescent="0.3">
      <c r="B470" s="80">
        <v>39528</v>
      </c>
      <c r="C470" s="227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9"/>
    </row>
    <row r="471" spans="2:26" ht="20.100000000000001" customHeight="1" x14ac:dyDescent="0.3">
      <c r="B471" s="80">
        <v>39529</v>
      </c>
      <c r="C471" s="227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9"/>
    </row>
    <row r="472" spans="2:26" ht="20.100000000000001" customHeight="1" x14ac:dyDescent="0.3">
      <c r="B472" s="80">
        <v>39530</v>
      </c>
      <c r="C472" s="227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9"/>
    </row>
    <row r="473" spans="2:26" ht="20.100000000000001" customHeight="1" x14ac:dyDescent="0.3">
      <c r="B473" s="80">
        <v>39531</v>
      </c>
      <c r="C473" s="227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9"/>
    </row>
    <row r="474" spans="2:26" ht="20.100000000000001" customHeight="1" x14ac:dyDescent="0.3">
      <c r="B474" s="80">
        <v>39532</v>
      </c>
      <c r="C474" s="227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9"/>
    </row>
    <row r="475" spans="2:26" ht="20.100000000000001" customHeight="1" x14ac:dyDescent="0.3">
      <c r="B475" s="80">
        <v>39533</v>
      </c>
      <c r="C475" s="227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9"/>
    </row>
    <row r="476" spans="2:26" ht="20.100000000000001" customHeight="1" x14ac:dyDescent="0.3">
      <c r="B476" s="80">
        <v>39534</v>
      </c>
      <c r="C476" s="227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9"/>
    </row>
    <row r="477" spans="2:26" ht="20.100000000000001" customHeight="1" x14ac:dyDescent="0.3">
      <c r="B477" s="80">
        <v>39535</v>
      </c>
      <c r="C477" s="227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9"/>
    </row>
    <row r="478" spans="2:26" ht="20.100000000000001" customHeight="1" x14ac:dyDescent="0.3">
      <c r="B478" s="80">
        <v>39536</v>
      </c>
      <c r="C478" s="227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9"/>
    </row>
    <row r="479" spans="2:26" ht="20.100000000000001" customHeight="1" x14ac:dyDescent="0.3">
      <c r="B479" s="80">
        <v>39537</v>
      </c>
      <c r="C479" s="227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9"/>
    </row>
    <row r="480" spans="2:26" ht="20.100000000000001" customHeight="1" x14ac:dyDescent="0.3">
      <c r="B480" s="80">
        <v>39538</v>
      </c>
      <c r="C480" s="227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9"/>
    </row>
    <row r="481" spans="2:26" ht="20.100000000000001" customHeight="1" x14ac:dyDescent="0.3">
      <c r="B481" s="80">
        <v>39539</v>
      </c>
      <c r="C481" s="227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9"/>
    </row>
    <row r="482" spans="2:26" ht="20.100000000000001" customHeight="1" x14ac:dyDescent="0.3">
      <c r="B482" s="80">
        <v>39540</v>
      </c>
      <c r="C482" s="227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9"/>
    </row>
    <row r="483" spans="2:26" ht="20.100000000000001" customHeight="1" x14ac:dyDescent="0.3">
      <c r="B483" s="80">
        <v>39541</v>
      </c>
      <c r="C483" s="227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9"/>
    </row>
    <row r="484" spans="2:26" ht="20.100000000000001" customHeight="1" x14ac:dyDescent="0.3">
      <c r="B484" s="80">
        <v>39542</v>
      </c>
      <c r="C484" s="227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9"/>
    </row>
    <row r="485" spans="2:26" ht="20.100000000000001" customHeight="1" x14ac:dyDescent="0.3">
      <c r="B485" s="80">
        <v>39543</v>
      </c>
      <c r="C485" s="227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9"/>
    </row>
    <row r="486" spans="2:26" ht="20.100000000000001" customHeight="1" x14ac:dyDescent="0.3">
      <c r="B486" s="80">
        <v>39544</v>
      </c>
      <c r="C486" s="227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9"/>
    </row>
    <row r="487" spans="2:26" ht="20.100000000000001" customHeight="1" x14ac:dyDescent="0.3">
      <c r="B487" s="80">
        <v>39545</v>
      </c>
      <c r="C487" s="227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9"/>
    </row>
    <row r="488" spans="2:26" ht="20.100000000000001" customHeight="1" x14ac:dyDescent="0.3">
      <c r="B488" s="80">
        <v>39546</v>
      </c>
      <c r="C488" s="227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9"/>
    </row>
    <row r="489" spans="2:26" ht="20.100000000000001" customHeight="1" x14ac:dyDescent="0.3">
      <c r="B489" s="80">
        <v>39547</v>
      </c>
      <c r="C489" s="227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9"/>
    </row>
    <row r="490" spans="2:26" ht="20.100000000000001" customHeight="1" x14ac:dyDescent="0.3">
      <c r="B490" s="80">
        <v>39548</v>
      </c>
      <c r="C490" s="227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9"/>
    </row>
    <row r="491" spans="2:26" ht="20.100000000000001" customHeight="1" x14ac:dyDescent="0.3">
      <c r="B491" s="80">
        <v>39549</v>
      </c>
      <c r="C491" s="227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9"/>
    </row>
    <row r="492" spans="2:26" ht="20.100000000000001" customHeight="1" x14ac:dyDescent="0.3">
      <c r="B492" s="80">
        <v>39550</v>
      </c>
      <c r="C492" s="227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9"/>
    </row>
    <row r="493" spans="2:26" ht="20.100000000000001" customHeight="1" x14ac:dyDescent="0.3">
      <c r="B493" s="80">
        <v>39551</v>
      </c>
      <c r="C493" s="227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9"/>
    </row>
    <row r="494" spans="2:26" ht="20.100000000000001" customHeight="1" x14ac:dyDescent="0.3">
      <c r="B494" s="80">
        <v>39552</v>
      </c>
      <c r="C494" s="227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9"/>
    </row>
    <row r="495" spans="2:26" ht="20.100000000000001" customHeight="1" x14ac:dyDescent="0.3">
      <c r="B495" s="80">
        <v>39553</v>
      </c>
      <c r="C495" s="227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9"/>
    </row>
    <row r="496" spans="2:26" ht="20.100000000000001" customHeight="1" x14ac:dyDescent="0.3">
      <c r="B496" s="80">
        <v>39554</v>
      </c>
      <c r="C496" s="227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9"/>
    </row>
    <row r="497" spans="2:26" ht="20.100000000000001" customHeight="1" x14ac:dyDescent="0.3">
      <c r="B497" s="80">
        <v>39555</v>
      </c>
      <c r="C497" s="227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9"/>
    </row>
    <row r="498" spans="2:26" ht="20.100000000000001" customHeight="1" x14ac:dyDescent="0.3">
      <c r="B498" s="80">
        <v>39556</v>
      </c>
      <c r="C498" s="227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9"/>
    </row>
    <row r="499" spans="2:26" ht="20.100000000000001" customHeight="1" x14ac:dyDescent="0.3">
      <c r="B499" s="80">
        <v>39557</v>
      </c>
      <c r="C499" s="227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9"/>
    </row>
    <row r="500" spans="2:26" ht="20.100000000000001" customHeight="1" x14ac:dyDescent="0.3">
      <c r="B500" s="80">
        <v>39558</v>
      </c>
      <c r="C500" s="227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9"/>
    </row>
    <row r="501" spans="2:26" ht="20.100000000000001" customHeight="1" x14ac:dyDescent="0.3">
      <c r="B501" s="80">
        <v>39559</v>
      </c>
      <c r="C501" s="227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9"/>
    </row>
    <row r="502" spans="2:26" ht="20.100000000000001" customHeight="1" x14ac:dyDescent="0.3">
      <c r="B502" s="80">
        <v>39560</v>
      </c>
      <c r="C502" s="227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9"/>
    </row>
    <row r="503" spans="2:26" ht="20.100000000000001" customHeight="1" x14ac:dyDescent="0.3">
      <c r="B503" s="80">
        <v>39561</v>
      </c>
      <c r="C503" s="227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9"/>
    </row>
    <row r="504" spans="2:26" ht="20.100000000000001" customHeight="1" x14ac:dyDescent="0.3">
      <c r="B504" s="80">
        <v>39562</v>
      </c>
      <c r="C504" s="227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9"/>
    </row>
    <row r="505" spans="2:26" ht="20.100000000000001" customHeight="1" x14ac:dyDescent="0.3">
      <c r="B505" s="80">
        <v>39563</v>
      </c>
      <c r="C505" s="227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9"/>
    </row>
    <row r="506" spans="2:26" ht="20.100000000000001" customHeight="1" x14ac:dyDescent="0.3">
      <c r="B506" s="80">
        <v>39564</v>
      </c>
      <c r="C506" s="227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9"/>
    </row>
    <row r="507" spans="2:26" ht="20.100000000000001" customHeight="1" x14ac:dyDescent="0.3">
      <c r="B507" s="80">
        <v>39565</v>
      </c>
      <c r="C507" s="227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9"/>
    </row>
    <row r="508" spans="2:26" ht="20.100000000000001" customHeight="1" x14ac:dyDescent="0.3">
      <c r="B508" s="80">
        <v>39566</v>
      </c>
      <c r="C508" s="227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9"/>
    </row>
    <row r="509" spans="2:26" ht="20.100000000000001" customHeight="1" x14ac:dyDescent="0.3">
      <c r="B509" s="80">
        <v>39567</v>
      </c>
      <c r="C509" s="227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9"/>
    </row>
    <row r="510" spans="2:26" ht="20.100000000000001" customHeight="1" x14ac:dyDescent="0.3">
      <c r="B510" s="80">
        <v>39568</v>
      </c>
      <c r="C510" s="227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9"/>
    </row>
    <row r="511" spans="2:26" ht="20.100000000000001" customHeight="1" x14ac:dyDescent="0.3">
      <c r="B511" s="80">
        <v>39569</v>
      </c>
      <c r="C511" s="227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9"/>
    </row>
    <row r="512" spans="2:26" ht="20.100000000000001" customHeight="1" x14ac:dyDescent="0.3">
      <c r="B512" s="80">
        <v>39570</v>
      </c>
      <c r="C512" s="227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9"/>
    </row>
    <row r="513" spans="2:26" ht="20.100000000000001" customHeight="1" x14ac:dyDescent="0.3">
      <c r="B513" s="80">
        <v>39571</v>
      </c>
      <c r="C513" s="227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9"/>
    </row>
    <row r="514" spans="2:26" ht="20.100000000000001" customHeight="1" x14ac:dyDescent="0.3">
      <c r="B514" s="80">
        <v>39572</v>
      </c>
      <c r="C514" s="227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9"/>
    </row>
    <row r="515" spans="2:26" ht="20.100000000000001" customHeight="1" x14ac:dyDescent="0.3">
      <c r="B515" s="80">
        <v>39573</v>
      </c>
      <c r="C515" s="227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9"/>
    </row>
    <row r="516" spans="2:26" ht="20.100000000000001" customHeight="1" x14ac:dyDescent="0.3">
      <c r="B516" s="80">
        <v>39574</v>
      </c>
      <c r="C516" s="227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9"/>
    </row>
    <row r="517" spans="2:26" ht="20.100000000000001" customHeight="1" x14ac:dyDescent="0.3">
      <c r="B517" s="80">
        <v>39575</v>
      </c>
      <c r="C517" s="227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9"/>
    </row>
    <row r="518" spans="2:26" ht="20.100000000000001" customHeight="1" x14ac:dyDescent="0.3">
      <c r="B518" s="80">
        <v>39576</v>
      </c>
      <c r="C518" s="227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9"/>
    </row>
    <row r="519" spans="2:26" ht="20.100000000000001" customHeight="1" x14ac:dyDescent="0.3">
      <c r="B519" s="80">
        <v>39577</v>
      </c>
      <c r="C519" s="227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9"/>
    </row>
    <row r="520" spans="2:26" ht="20.100000000000001" customHeight="1" x14ac:dyDescent="0.3">
      <c r="B520" s="80">
        <v>39578</v>
      </c>
      <c r="C520" s="227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9"/>
    </row>
    <row r="521" spans="2:26" ht="20.100000000000001" customHeight="1" x14ac:dyDescent="0.3">
      <c r="B521" s="80">
        <v>39579</v>
      </c>
      <c r="C521" s="227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9"/>
    </row>
    <row r="522" spans="2:26" ht="20.100000000000001" customHeight="1" x14ac:dyDescent="0.3">
      <c r="B522" s="80">
        <v>39580</v>
      </c>
      <c r="C522" s="227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9"/>
    </row>
    <row r="523" spans="2:26" ht="20.100000000000001" customHeight="1" x14ac:dyDescent="0.3">
      <c r="B523" s="80">
        <v>39581</v>
      </c>
      <c r="C523" s="227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9"/>
    </row>
    <row r="524" spans="2:26" ht="20.100000000000001" customHeight="1" x14ac:dyDescent="0.3">
      <c r="B524" s="80">
        <v>39582</v>
      </c>
      <c r="C524" s="227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9"/>
    </row>
    <row r="525" spans="2:26" ht="20.100000000000001" customHeight="1" x14ac:dyDescent="0.3">
      <c r="B525" s="80">
        <v>39583</v>
      </c>
      <c r="C525" s="227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9"/>
    </row>
    <row r="526" spans="2:26" ht="20.100000000000001" customHeight="1" x14ac:dyDescent="0.3">
      <c r="B526" s="80">
        <v>39584</v>
      </c>
      <c r="C526" s="227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9"/>
    </row>
    <row r="527" spans="2:26" ht="20.100000000000001" customHeight="1" x14ac:dyDescent="0.3">
      <c r="B527" s="80">
        <v>39585</v>
      </c>
      <c r="C527" s="227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9"/>
    </row>
    <row r="528" spans="2:26" ht="20.100000000000001" customHeight="1" x14ac:dyDescent="0.3">
      <c r="B528" s="80">
        <v>39586</v>
      </c>
      <c r="C528" s="227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9"/>
    </row>
    <row r="529" spans="2:26" ht="20.100000000000001" customHeight="1" x14ac:dyDescent="0.3">
      <c r="B529" s="80">
        <v>39587</v>
      </c>
      <c r="C529" s="227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9"/>
    </row>
    <row r="530" spans="2:26" ht="20.100000000000001" customHeight="1" x14ac:dyDescent="0.3">
      <c r="B530" s="80">
        <v>39588</v>
      </c>
      <c r="C530" s="227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9"/>
    </row>
    <row r="531" spans="2:26" ht="20.100000000000001" customHeight="1" x14ac:dyDescent="0.3">
      <c r="B531" s="80">
        <v>39589</v>
      </c>
      <c r="C531" s="227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9"/>
    </row>
    <row r="532" spans="2:26" ht="20.100000000000001" customHeight="1" x14ac:dyDescent="0.3">
      <c r="B532" s="80">
        <v>39590</v>
      </c>
      <c r="C532" s="227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9"/>
    </row>
    <row r="533" spans="2:26" ht="20.100000000000001" customHeight="1" x14ac:dyDescent="0.3">
      <c r="B533" s="80">
        <v>39591</v>
      </c>
      <c r="C533" s="227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9"/>
    </row>
    <row r="534" spans="2:26" ht="20.100000000000001" customHeight="1" x14ac:dyDescent="0.3">
      <c r="B534" s="80">
        <v>39592</v>
      </c>
      <c r="C534" s="227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9"/>
    </row>
    <row r="535" spans="2:26" ht="20.100000000000001" customHeight="1" x14ac:dyDescent="0.3">
      <c r="B535" s="80">
        <v>39593</v>
      </c>
      <c r="C535" s="227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9"/>
    </row>
    <row r="536" spans="2:26" ht="20.100000000000001" customHeight="1" x14ac:dyDescent="0.3">
      <c r="B536" s="80">
        <v>39594</v>
      </c>
      <c r="C536" s="227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9"/>
    </row>
    <row r="537" spans="2:26" ht="20.100000000000001" customHeight="1" x14ac:dyDescent="0.3">
      <c r="B537" s="80">
        <v>39595</v>
      </c>
      <c r="C537" s="227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9"/>
    </row>
    <row r="538" spans="2:26" ht="20.100000000000001" customHeight="1" x14ac:dyDescent="0.3">
      <c r="B538" s="80">
        <v>39596</v>
      </c>
      <c r="C538" s="227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9"/>
    </row>
    <row r="539" spans="2:26" ht="20.100000000000001" customHeight="1" x14ac:dyDescent="0.3">
      <c r="B539" s="80">
        <v>39597</v>
      </c>
      <c r="C539" s="227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9"/>
    </row>
    <row r="540" spans="2:26" ht="20.100000000000001" customHeight="1" x14ac:dyDescent="0.3">
      <c r="B540" s="80">
        <v>39598</v>
      </c>
      <c r="C540" s="227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9"/>
    </row>
    <row r="541" spans="2:26" ht="20.100000000000001" customHeight="1" x14ac:dyDescent="0.3">
      <c r="B541" s="80">
        <v>39599</v>
      </c>
      <c r="C541" s="227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9"/>
    </row>
    <row r="542" spans="2:26" ht="20.100000000000001" customHeight="1" x14ac:dyDescent="0.3">
      <c r="B542" s="80">
        <v>39600</v>
      </c>
      <c r="C542" s="227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9"/>
    </row>
    <row r="543" spans="2:26" ht="20.100000000000001" customHeight="1" x14ac:dyDescent="0.3">
      <c r="B543" s="80">
        <v>39601</v>
      </c>
      <c r="C543" s="227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9"/>
    </row>
    <row r="544" spans="2:26" ht="20.100000000000001" customHeight="1" x14ac:dyDescent="0.3">
      <c r="B544" s="80">
        <v>39602</v>
      </c>
      <c r="C544" s="227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9"/>
    </row>
    <row r="545" spans="2:26" ht="20.100000000000001" customHeight="1" x14ac:dyDescent="0.3">
      <c r="B545" s="80">
        <v>39603</v>
      </c>
      <c r="C545" s="227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9"/>
    </row>
    <row r="546" spans="2:26" ht="20.100000000000001" customHeight="1" x14ac:dyDescent="0.3">
      <c r="B546" s="80">
        <v>39604</v>
      </c>
      <c r="C546" s="227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9"/>
    </row>
    <row r="547" spans="2:26" ht="20.100000000000001" customHeight="1" x14ac:dyDescent="0.3">
      <c r="B547" s="80">
        <v>39605</v>
      </c>
      <c r="C547" s="227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9"/>
    </row>
    <row r="548" spans="2:26" ht="20.100000000000001" customHeight="1" x14ac:dyDescent="0.3">
      <c r="B548" s="80">
        <v>39606</v>
      </c>
      <c r="C548" s="227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9"/>
    </row>
    <row r="549" spans="2:26" ht="20.100000000000001" customHeight="1" x14ac:dyDescent="0.3">
      <c r="B549" s="80">
        <v>39607</v>
      </c>
      <c r="C549" s="227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9"/>
    </row>
    <row r="550" spans="2:26" ht="20.100000000000001" customHeight="1" x14ac:dyDescent="0.3">
      <c r="B550" s="80">
        <v>39608</v>
      </c>
      <c r="C550" s="227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9"/>
    </row>
    <row r="551" spans="2:26" ht="20.100000000000001" customHeight="1" x14ac:dyDescent="0.3">
      <c r="B551" s="80">
        <v>39609</v>
      </c>
      <c r="C551" s="227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9"/>
    </row>
    <row r="552" spans="2:26" ht="20.100000000000001" customHeight="1" x14ac:dyDescent="0.3">
      <c r="B552" s="80">
        <v>39610</v>
      </c>
      <c r="C552" s="227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9"/>
    </row>
    <row r="553" spans="2:26" ht="20.100000000000001" customHeight="1" x14ac:dyDescent="0.3">
      <c r="B553" s="80">
        <v>39611</v>
      </c>
      <c r="C553" s="227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9"/>
    </row>
    <row r="554" spans="2:26" ht="20.100000000000001" customHeight="1" x14ac:dyDescent="0.3">
      <c r="B554" s="80">
        <v>39612</v>
      </c>
      <c r="C554" s="227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9"/>
    </row>
    <row r="555" spans="2:26" ht="20.100000000000001" customHeight="1" x14ac:dyDescent="0.3">
      <c r="B555" s="80">
        <v>39613</v>
      </c>
      <c r="C555" s="227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9"/>
    </row>
    <row r="556" spans="2:26" ht="20.100000000000001" customHeight="1" x14ac:dyDescent="0.3">
      <c r="B556" s="80">
        <v>39614</v>
      </c>
      <c r="C556" s="227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9"/>
    </row>
    <row r="557" spans="2:26" ht="20.100000000000001" customHeight="1" x14ac:dyDescent="0.3">
      <c r="B557" s="80">
        <v>39615</v>
      </c>
      <c r="C557" s="227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9"/>
    </row>
    <row r="558" spans="2:26" ht="20.100000000000001" customHeight="1" x14ac:dyDescent="0.3">
      <c r="B558" s="80">
        <v>39616</v>
      </c>
      <c r="C558" s="227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9"/>
    </row>
    <row r="559" spans="2:26" ht="20.100000000000001" customHeight="1" x14ac:dyDescent="0.3">
      <c r="B559" s="80">
        <v>39617</v>
      </c>
      <c r="C559" s="227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9"/>
    </row>
    <row r="560" spans="2:26" ht="20.100000000000001" customHeight="1" x14ac:dyDescent="0.3">
      <c r="B560" s="80">
        <v>39618</v>
      </c>
      <c r="C560" s="227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9"/>
    </row>
    <row r="561" spans="2:26" ht="20.100000000000001" customHeight="1" x14ac:dyDescent="0.3">
      <c r="B561" s="80">
        <v>39619</v>
      </c>
      <c r="C561" s="227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9"/>
    </row>
    <row r="562" spans="2:26" ht="20.100000000000001" customHeight="1" x14ac:dyDescent="0.3">
      <c r="B562" s="80">
        <v>39620</v>
      </c>
      <c r="C562" s="227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9"/>
    </row>
    <row r="563" spans="2:26" ht="20.100000000000001" customHeight="1" x14ac:dyDescent="0.3">
      <c r="B563" s="80">
        <v>39621</v>
      </c>
      <c r="C563" s="227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9"/>
    </row>
    <row r="564" spans="2:26" ht="20.100000000000001" customHeight="1" x14ac:dyDescent="0.3">
      <c r="B564" s="80">
        <v>39622</v>
      </c>
      <c r="C564" s="227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9"/>
    </row>
    <row r="565" spans="2:26" ht="20.100000000000001" customHeight="1" x14ac:dyDescent="0.3">
      <c r="B565" s="80">
        <v>39623</v>
      </c>
      <c r="C565" s="227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9"/>
    </row>
    <row r="566" spans="2:26" ht="20.100000000000001" customHeight="1" x14ac:dyDescent="0.3">
      <c r="B566" s="80">
        <v>39624</v>
      </c>
      <c r="C566" s="227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9"/>
    </row>
    <row r="567" spans="2:26" ht="20.100000000000001" customHeight="1" x14ac:dyDescent="0.3">
      <c r="B567" s="80">
        <v>39625</v>
      </c>
      <c r="C567" s="227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9"/>
    </row>
    <row r="568" spans="2:26" ht="20.100000000000001" customHeight="1" x14ac:dyDescent="0.3">
      <c r="B568" s="80">
        <v>39626</v>
      </c>
      <c r="C568" s="227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9"/>
    </row>
    <row r="569" spans="2:26" ht="20.100000000000001" customHeight="1" x14ac:dyDescent="0.3">
      <c r="B569" s="80">
        <v>39627</v>
      </c>
      <c r="C569" s="227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9"/>
    </row>
    <row r="570" spans="2:26" ht="20.100000000000001" customHeight="1" x14ac:dyDescent="0.3">
      <c r="B570" s="80">
        <v>39628</v>
      </c>
      <c r="C570" s="227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9"/>
    </row>
    <row r="571" spans="2:26" ht="20.100000000000001" customHeight="1" x14ac:dyDescent="0.3">
      <c r="B571" s="80">
        <v>39629</v>
      </c>
      <c r="C571" s="227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9"/>
    </row>
    <row r="572" spans="2:26" ht="20.100000000000001" customHeight="1" x14ac:dyDescent="0.3">
      <c r="B572" s="80">
        <v>39630</v>
      </c>
      <c r="C572" s="227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9"/>
    </row>
    <row r="573" spans="2:26" ht="20.100000000000001" customHeight="1" x14ac:dyDescent="0.3">
      <c r="B573" s="80">
        <v>39631</v>
      </c>
      <c r="C573" s="227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9"/>
    </row>
    <row r="574" spans="2:26" ht="20.100000000000001" customHeight="1" x14ac:dyDescent="0.3">
      <c r="B574" s="80">
        <v>39632</v>
      </c>
      <c r="C574" s="227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9"/>
    </row>
    <row r="575" spans="2:26" ht="20.100000000000001" customHeight="1" x14ac:dyDescent="0.3">
      <c r="B575" s="80">
        <v>39633</v>
      </c>
      <c r="C575" s="227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9"/>
    </row>
    <row r="576" spans="2:26" ht="20.100000000000001" customHeight="1" x14ac:dyDescent="0.3">
      <c r="B576" s="80">
        <v>39634</v>
      </c>
      <c r="C576" s="227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9"/>
    </row>
    <row r="577" spans="2:26" ht="20.100000000000001" customHeight="1" x14ac:dyDescent="0.3">
      <c r="B577" s="80">
        <v>39635</v>
      </c>
      <c r="C577" s="227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9"/>
    </row>
    <row r="578" spans="2:26" ht="20.100000000000001" customHeight="1" x14ac:dyDescent="0.3">
      <c r="B578" s="80">
        <v>39636</v>
      </c>
      <c r="C578" s="227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9"/>
    </row>
    <row r="579" spans="2:26" ht="20.100000000000001" customHeight="1" x14ac:dyDescent="0.3">
      <c r="B579" s="80">
        <v>39637</v>
      </c>
      <c r="C579" s="227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9"/>
    </row>
    <row r="580" spans="2:26" ht="20.100000000000001" customHeight="1" x14ac:dyDescent="0.3">
      <c r="B580" s="80">
        <v>39638</v>
      </c>
      <c r="C580" s="227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9"/>
    </row>
    <row r="581" spans="2:26" ht="20.100000000000001" customHeight="1" x14ac:dyDescent="0.3">
      <c r="B581" s="80">
        <v>39639</v>
      </c>
      <c r="C581" s="227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9"/>
    </row>
    <row r="582" spans="2:26" ht="20.100000000000001" customHeight="1" x14ac:dyDescent="0.3">
      <c r="B582" s="80">
        <v>39640</v>
      </c>
      <c r="C582" s="227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9"/>
    </row>
    <row r="583" spans="2:26" ht="20.100000000000001" customHeight="1" x14ac:dyDescent="0.3">
      <c r="B583" s="80">
        <v>39641</v>
      </c>
      <c r="C583" s="227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9"/>
    </row>
    <row r="584" spans="2:26" ht="20.100000000000001" customHeight="1" x14ac:dyDescent="0.3">
      <c r="B584" s="80">
        <v>39642</v>
      </c>
      <c r="C584" s="227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9"/>
    </row>
    <row r="585" spans="2:26" ht="20.100000000000001" customHeight="1" x14ac:dyDescent="0.3">
      <c r="B585" s="80">
        <v>39643</v>
      </c>
      <c r="C585" s="227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9"/>
    </row>
    <row r="586" spans="2:26" ht="20.100000000000001" customHeight="1" x14ac:dyDescent="0.3">
      <c r="B586" s="80">
        <v>39644</v>
      </c>
      <c r="C586" s="227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9"/>
    </row>
    <row r="587" spans="2:26" ht="20.100000000000001" customHeight="1" x14ac:dyDescent="0.3">
      <c r="B587" s="80">
        <v>39645</v>
      </c>
      <c r="C587" s="227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9"/>
    </row>
    <row r="588" spans="2:26" ht="20.100000000000001" customHeight="1" x14ac:dyDescent="0.3">
      <c r="B588" s="80">
        <v>39646</v>
      </c>
      <c r="C588" s="227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9"/>
    </row>
    <row r="589" spans="2:26" ht="20.100000000000001" customHeight="1" x14ac:dyDescent="0.3">
      <c r="B589" s="80">
        <v>39647</v>
      </c>
      <c r="C589" s="227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9"/>
    </row>
    <row r="590" spans="2:26" ht="20.100000000000001" customHeight="1" x14ac:dyDescent="0.3">
      <c r="B590" s="80">
        <v>39648</v>
      </c>
      <c r="C590" s="227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9"/>
    </row>
    <row r="591" spans="2:26" ht="20.100000000000001" customHeight="1" x14ac:dyDescent="0.3">
      <c r="B591" s="80">
        <v>39649</v>
      </c>
      <c r="C591" s="227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9"/>
    </row>
    <row r="592" spans="2:26" ht="20.100000000000001" customHeight="1" x14ac:dyDescent="0.3">
      <c r="B592" s="80">
        <v>39650</v>
      </c>
      <c r="C592" s="227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9"/>
    </row>
    <row r="593" spans="2:26" ht="20.100000000000001" customHeight="1" x14ac:dyDescent="0.3">
      <c r="B593" s="80">
        <v>39651</v>
      </c>
      <c r="C593" s="227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9"/>
    </row>
    <row r="594" spans="2:26" ht="20.100000000000001" customHeight="1" x14ac:dyDescent="0.3">
      <c r="B594" s="80">
        <v>39652</v>
      </c>
      <c r="C594" s="227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9"/>
    </row>
    <row r="595" spans="2:26" ht="20.100000000000001" customHeight="1" x14ac:dyDescent="0.3">
      <c r="B595" s="80">
        <v>39653</v>
      </c>
      <c r="C595" s="227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9"/>
    </row>
    <row r="596" spans="2:26" ht="20.100000000000001" customHeight="1" x14ac:dyDescent="0.3">
      <c r="B596" s="80">
        <v>39654</v>
      </c>
      <c r="C596" s="227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9"/>
    </row>
    <row r="597" spans="2:26" ht="20.100000000000001" customHeight="1" x14ac:dyDescent="0.3">
      <c r="B597" s="80">
        <v>39655</v>
      </c>
      <c r="C597" s="227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9"/>
    </row>
    <row r="598" spans="2:26" ht="20.100000000000001" customHeight="1" x14ac:dyDescent="0.3">
      <c r="B598" s="80">
        <v>39656</v>
      </c>
      <c r="C598" s="227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9"/>
    </row>
    <row r="599" spans="2:26" ht="20.100000000000001" customHeight="1" x14ac:dyDescent="0.3">
      <c r="B599" s="80">
        <v>39657</v>
      </c>
      <c r="C599" s="227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9"/>
    </row>
    <row r="600" spans="2:26" ht="20.100000000000001" customHeight="1" x14ac:dyDescent="0.3">
      <c r="B600" s="80">
        <v>39658</v>
      </c>
      <c r="C600" s="227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9"/>
    </row>
    <row r="601" spans="2:26" ht="20.100000000000001" customHeight="1" x14ac:dyDescent="0.3">
      <c r="B601" s="80">
        <v>39659</v>
      </c>
      <c r="C601" s="227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9"/>
    </row>
    <row r="602" spans="2:26" ht="20.100000000000001" customHeight="1" x14ac:dyDescent="0.3">
      <c r="B602" s="80">
        <v>39660</v>
      </c>
      <c r="C602" s="227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9"/>
    </row>
    <row r="603" spans="2:26" ht="20.100000000000001" customHeight="1" x14ac:dyDescent="0.3">
      <c r="B603" s="80">
        <v>39661</v>
      </c>
      <c r="C603" s="227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9"/>
    </row>
    <row r="604" spans="2:26" ht="20.100000000000001" customHeight="1" x14ac:dyDescent="0.3">
      <c r="B604" s="80">
        <v>39662</v>
      </c>
      <c r="C604" s="227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9"/>
    </row>
    <row r="605" spans="2:26" ht="20.100000000000001" customHeight="1" x14ac:dyDescent="0.3">
      <c r="B605" s="80">
        <v>39663</v>
      </c>
      <c r="C605" s="227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9"/>
    </row>
    <row r="606" spans="2:26" ht="20.100000000000001" customHeight="1" x14ac:dyDescent="0.3">
      <c r="B606" s="80">
        <v>39664</v>
      </c>
      <c r="C606" s="227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9"/>
    </row>
    <row r="607" spans="2:26" ht="20.100000000000001" customHeight="1" x14ac:dyDescent="0.3">
      <c r="B607" s="80">
        <v>39665</v>
      </c>
      <c r="C607" s="227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9"/>
    </row>
    <row r="608" spans="2:26" ht="20.100000000000001" customHeight="1" x14ac:dyDescent="0.3">
      <c r="B608" s="80">
        <v>39666</v>
      </c>
      <c r="C608" s="227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9"/>
    </row>
    <row r="609" spans="2:26" ht="20.100000000000001" customHeight="1" x14ac:dyDescent="0.3">
      <c r="B609" s="80">
        <v>39667</v>
      </c>
      <c r="C609" s="227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9"/>
    </row>
    <row r="610" spans="2:26" ht="20.100000000000001" customHeight="1" x14ac:dyDescent="0.3">
      <c r="B610" s="80">
        <v>39668</v>
      </c>
      <c r="C610" s="227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9"/>
    </row>
    <row r="611" spans="2:26" ht="20.100000000000001" customHeight="1" x14ac:dyDescent="0.3">
      <c r="B611" s="80">
        <v>39669</v>
      </c>
      <c r="C611" s="227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9"/>
    </row>
    <row r="612" spans="2:26" ht="20.100000000000001" customHeight="1" x14ac:dyDescent="0.3">
      <c r="B612" s="80">
        <v>39670</v>
      </c>
      <c r="C612" s="227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9"/>
    </row>
    <row r="613" spans="2:26" ht="20.100000000000001" customHeight="1" x14ac:dyDescent="0.3">
      <c r="B613" s="80">
        <v>39671</v>
      </c>
      <c r="C613" s="227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9"/>
    </row>
    <row r="614" spans="2:26" ht="20.100000000000001" customHeight="1" x14ac:dyDescent="0.3">
      <c r="B614" s="80">
        <v>39672</v>
      </c>
      <c r="C614" s="227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9"/>
    </row>
    <row r="615" spans="2:26" ht="20.100000000000001" customHeight="1" x14ac:dyDescent="0.3">
      <c r="B615" s="80">
        <v>39673</v>
      </c>
      <c r="C615" s="227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9"/>
    </row>
    <row r="616" spans="2:26" ht="20.100000000000001" customHeight="1" x14ac:dyDescent="0.3">
      <c r="B616" s="80">
        <v>39674</v>
      </c>
      <c r="C616" s="227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9"/>
    </row>
    <row r="617" spans="2:26" ht="20.100000000000001" customHeight="1" x14ac:dyDescent="0.3">
      <c r="B617" s="80">
        <v>39675</v>
      </c>
      <c r="C617" s="227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9"/>
    </row>
    <row r="618" spans="2:26" ht="20.100000000000001" customHeight="1" x14ac:dyDescent="0.3">
      <c r="B618" s="80">
        <v>39676</v>
      </c>
      <c r="C618" s="227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9"/>
    </row>
    <row r="619" spans="2:26" ht="20.100000000000001" customHeight="1" x14ac:dyDescent="0.3">
      <c r="B619" s="80">
        <v>39677</v>
      </c>
      <c r="C619" s="227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9"/>
    </row>
    <row r="620" spans="2:26" ht="20.100000000000001" customHeight="1" x14ac:dyDescent="0.3">
      <c r="B620" s="80">
        <v>39678</v>
      </c>
      <c r="C620" s="227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9"/>
    </row>
    <row r="621" spans="2:26" ht="20.100000000000001" customHeight="1" x14ac:dyDescent="0.3">
      <c r="B621" s="80">
        <v>39679</v>
      </c>
      <c r="C621" s="227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9"/>
    </row>
    <row r="622" spans="2:26" ht="20.100000000000001" customHeight="1" x14ac:dyDescent="0.3">
      <c r="B622" s="80">
        <v>39680</v>
      </c>
      <c r="C622" s="227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9"/>
    </row>
    <row r="623" spans="2:26" ht="20.100000000000001" customHeight="1" x14ac:dyDescent="0.3">
      <c r="B623" s="80">
        <v>39681</v>
      </c>
      <c r="C623" s="227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9"/>
    </row>
    <row r="624" spans="2:26" ht="20.100000000000001" customHeight="1" x14ac:dyDescent="0.3">
      <c r="B624" s="80">
        <v>39682</v>
      </c>
      <c r="C624" s="227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9"/>
    </row>
    <row r="625" spans="2:26" ht="20.100000000000001" customHeight="1" x14ac:dyDescent="0.3">
      <c r="B625" s="80">
        <v>39683</v>
      </c>
      <c r="C625" s="227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9"/>
    </row>
    <row r="626" spans="2:26" ht="20.100000000000001" customHeight="1" x14ac:dyDescent="0.3">
      <c r="B626" s="80">
        <v>39684</v>
      </c>
      <c r="C626" s="227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9"/>
    </row>
    <row r="627" spans="2:26" ht="20.100000000000001" customHeight="1" x14ac:dyDescent="0.3">
      <c r="B627" s="80">
        <v>39685</v>
      </c>
      <c r="C627" s="227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9"/>
    </row>
    <row r="628" spans="2:26" ht="20.100000000000001" customHeight="1" x14ac:dyDescent="0.3">
      <c r="B628" s="80">
        <v>39686</v>
      </c>
      <c r="C628" s="227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9"/>
    </row>
    <row r="629" spans="2:26" ht="20.100000000000001" customHeight="1" x14ac:dyDescent="0.3">
      <c r="B629" s="80">
        <v>39687</v>
      </c>
      <c r="C629" s="227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9"/>
    </row>
    <row r="630" spans="2:26" ht="20.100000000000001" customHeight="1" x14ac:dyDescent="0.3">
      <c r="B630" s="80">
        <v>39688</v>
      </c>
      <c r="C630" s="227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9"/>
    </row>
    <row r="631" spans="2:26" ht="20.100000000000001" customHeight="1" x14ac:dyDescent="0.3">
      <c r="B631" s="80">
        <v>39689</v>
      </c>
      <c r="C631" s="227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9"/>
    </row>
    <row r="632" spans="2:26" ht="20.100000000000001" customHeight="1" x14ac:dyDescent="0.3">
      <c r="B632" s="80">
        <v>39690</v>
      </c>
      <c r="C632" s="227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9"/>
    </row>
    <row r="633" spans="2:26" ht="20.100000000000001" customHeight="1" x14ac:dyDescent="0.3">
      <c r="B633" s="80">
        <v>39691</v>
      </c>
      <c r="C633" s="227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9"/>
    </row>
    <row r="634" spans="2:26" ht="20.100000000000001" customHeight="1" x14ac:dyDescent="0.3">
      <c r="B634" s="80">
        <v>39692</v>
      </c>
      <c r="C634" s="227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9"/>
    </row>
    <row r="635" spans="2:26" ht="20.100000000000001" customHeight="1" x14ac:dyDescent="0.3">
      <c r="B635" s="80">
        <v>39693</v>
      </c>
      <c r="C635" s="227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9"/>
    </row>
    <row r="636" spans="2:26" ht="20.100000000000001" customHeight="1" x14ac:dyDescent="0.3">
      <c r="B636" s="80">
        <v>39694</v>
      </c>
      <c r="C636" s="227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9"/>
    </row>
    <row r="637" spans="2:26" ht="20.100000000000001" customHeight="1" x14ac:dyDescent="0.3">
      <c r="B637" s="80">
        <v>39695</v>
      </c>
      <c r="C637" s="227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9"/>
    </row>
    <row r="638" spans="2:26" ht="20.100000000000001" customHeight="1" x14ac:dyDescent="0.3">
      <c r="B638" s="80">
        <v>39696</v>
      </c>
      <c r="C638" s="227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9"/>
    </row>
    <row r="639" spans="2:26" ht="20.100000000000001" customHeight="1" x14ac:dyDescent="0.3">
      <c r="B639" s="80">
        <v>39697</v>
      </c>
      <c r="C639" s="227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9"/>
    </row>
    <row r="640" spans="2:26" ht="20.100000000000001" customHeight="1" x14ac:dyDescent="0.3">
      <c r="B640" s="80">
        <v>39698</v>
      </c>
      <c r="C640" s="227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9"/>
    </row>
    <row r="641" spans="2:26" ht="20.100000000000001" customHeight="1" x14ac:dyDescent="0.3">
      <c r="B641" s="80">
        <v>39699</v>
      </c>
      <c r="C641" s="227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9"/>
    </row>
    <row r="642" spans="2:26" ht="20.100000000000001" customHeight="1" x14ac:dyDescent="0.3">
      <c r="B642" s="80">
        <v>39700</v>
      </c>
      <c r="C642" s="227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9"/>
    </row>
    <row r="643" spans="2:26" ht="20.100000000000001" customHeight="1" x14ac:dyDescent="0.3">
      <c r="B643" s="80">
        <v>39701</v>
      </c>
      <c r="C643" s="227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9"/>
    </row>
    <row r="644" spans="2:26" ht="20.100000000000001" customHeight="1" x14ac:dyDescent="0.3">
      <c r="B644" s="80">
        <v>39702</v>
      </c>
      <c r="C644" s="227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9"/>
    </row>
    <row r="645" spans="2:26" ht="20.100000000000001" customHeight="1" x14ac:dyDescent="0.3">
      <c r="B645" s="80">
        <v>39703</v>
      </c>
      <c r="C645" s="227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9"/>
    </row>
    <row r="646" spans="2:26" ht="20.100000000000001" customHeight="1" x14ac:dyDescent="0.3">
      <c r="B646" s="80">
        <v>39704</v>
      </c>
      <c r="C646" s="227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9"/>
    </row>
    <row r="647" spans="2:26" ht="20.100000000000001" customHeight="1" x14ac:dyDescent="0.3">
      <c r="B647" s="80">
        <v>39705</v>
      </c>
      <c r="C647" s="227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9"/>
    </row>
    <row r="648" spans="2:26" ht="20.100000000000001" customHeight="1" x14ac:dyDescent="0.3">
      <c r="B648" s="80">
        <v>39706</v>
      </c>
      <c r="C648" s="227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9"/>
    </row>
    <row r="649" spans="2:26" ht="20.100000000000001" customHeight="1" x14ac:dyDescent="0.3">
      <c r="B649" s="80">
        <v>39707</v>
      </c>
      <c r="C649" s="227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9"/>
    </row>
    <row r="650" spans="2:26" ht="20.100000000000001" customHeight="1" x14ac:dyDescent="0.3">
      <c r="B650" s="80">
        <v>39708</v>
      </c>
      <c r="C650" s="227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9"/>
    </row>
    <row r="651" spans="2:26" ht="20.100000000000001" customHeight="1" x14ac:dyDescent="0.3">
      <c r="B651" s="80">
        <v>39709</v>
      </c>
      <c r="C651" s="227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9"/>
    </row>
    <row r="652" spans="2:26" ht="20.100000000000001" customHeight="1" x14ac:dyDescent="0.3">
      <c r="B652" s="80">
        <v>39710</v>
      </c>
      <c r="C652" s="227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9"/>
    </row>
    <row r="653" spans="2:26" ht="20.100000000000001" customHeight="1" x14ac:dyDescent="0.3">
      <c r="B653" s="80">
        <v>39711</v>
      </c>
      <c r="C653" s="227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9"/>
    </row>
    <row r="654" spans="2:26" ht="20.100000000000001" customHeight="1" x14ac:dyDescent="0.3">
      <c r="B654" s="80">
        <v>39712</v>
      </c>
      <c r="C654" s="227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9"/>
    </row>
    <row r="655" spans="2:26" ht="20.100000000000001" customHeight="1" x14ac:dyDescent="0.3">
      <c r="B655" s="80">
        <v>39713</v>
      </c>
      <c r="C655" s="227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9"/>
    </row>
    <row r="656" spans="2:26" ht="20.100000000000001" customHeight="1" x14ac:dyDescent="0.3">
      <c r="B656" s="80">
        <v>39714</v>
      </c>
      <c r="C656" s="227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9"/>
    </row>
    <row r="657" spans="2:26" ht="20.100000000000001" customHeight="1" x14ac:dyDescent="0.3">
      <c r="B657" s="80">
        <v>39715</v>
      </c>
      <c r="C657" s="227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9"/>
    </row>
    <row r="658" spans="2:26" ht="20.100000000000001" customHeight="1" x14ac:dyDescent="0.3">
      <c r="B658" s="80">
        <v>39716</v>
      </c>
      <c r="C658" s="227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9"/>
    </row>
    <row r="659" spans="2:26" ht="20.100000000000001" customHeight="1" x14ac:dyDescent="0.3">
      <c r="B659" s="80">
        <v>39717</v>
      </c>
      <c r="C659" s="227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9"/>
    </row>
    <row r="660" spans="2:26" ht="20.100000000000001" customHeight="1" x14ac:dyDescent="0.3">
      <c r="B660" s="80">
        <v>39718</v>
      </c>
      <c r="C660" s="227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9"/>
    </row>
    <row r="661" spans="2:26" ht="20.100000000000001" customHeight="1" x14ac:dyDescent="0.3">
      <c r="B661" s="80">
        <v>39719</v>
      </c>
      <c r="C661" s="227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9"/>
    </row>
    <row r="662" spans="2:26" ht="20.100000000000001" customHeight="1" x14ac:dyDescent="0.3">
      <c r="B662" s="80">
        <v>39720</v>
      </c>
      <c r="C662" s="227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9"/>
    </row>
    <row r="663" spans="2:26" ht="20.100000000000001" customHeight="1" x14ac:dyDescent="0.3">
      <c r="B663" s="80">
        <v>39721</v>
      </c>
      <c r="C663" s="227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9"/>
    </row>
    <row r="664" spans="2:26" ht="20.100000000000001" customHeight="1" x14ac:dyDescent="0.3">
      <c r="B664" s="80">
        <v>39722</v>
      </c>
      <c r="C664" s="227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9"/>
    </row>
    <row r="665" spans="2:26" ht="20.100000000000001" customHeight="1" x14ac:dyDescent="0.3">
      <c r="B665" s="80">
        <v>39723</v>
      </c>
      <c r="C665" s="227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9"/>
    </row>
    <row r="666" spans="2:26" ht="20.100000000000001" customHeight="1" x14ac:dyDescent="0.3">
      <c r="B666" s="80">
        <v>39724</v>
      </c>
      <c r="C666" s="227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9"/>
    </row>
    <row r="667" spans="2:26" ht="20.100000000000001" customHeight="1" x14ac:dyDescent="0.3">
      <c r="B667" s="80">
        <v>39725</v>
      </c>
      <c r="C667" s="227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9"/>
    </row>
    <row r="668" spans="2:26" ht="20.100000000000001" customHeight="1" x14ac:dyDescent="0.3">
      <c r="B668" s="80">
        <v>39726</v>
      </c>
      <c r="C668" s="227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9"/>
    </row>
    <row r="669" spans="2:26" ht="20.100000000000001" customHeight="1" x14ac:dyDescent="0.3">
      <c r="B669" s="80">
        <v>39727</v>
      </c>
      <c r="C669" s="227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9"/>
    </row>
    <row r="670" spans="2:26" ht="20.100000000000001" customHeight="1" x14ac:dyDescent="0.3">
      <c r="B670" s="80">
        <v>39728</v>
      </c>
      <c r="C670" s="227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9"/>
    </row>
    <row r="671" spans="2:26" ht="20.100000000000001" customHeight="1" x14ac:dyDescent="0.3">
      <c r="B671" s="80">
        <v>39729</v>
      </c>
      <c r="C671" s="227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9"/>
    </row>
    <row r="672" spans="2:26" ht="20.100000000000001" customHeight="1" x14ac:dyDescent="0.3">
      <c r="B672" s="80">
        <v>39730</v>
      </c>
      <c r="C672" s="227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9"/>
    </row>
    <row r="673" spans="2:26" ht="20.100000000000001" customHeight="1" x14ac:dyDescent="0.3">
      <c r="B673" s="80">
        <v>39731</v>
      </c>
      <c r="C673" s="227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9"/>
    </row>
    <row r="674" spans="2:26" ht="20.100000000000001" customHeight="1" x14ac:dyDescent="0.3">
      <c r="B674" s="80">
        <v>39732</v>
      </c>
      <c r="C674" s="227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9"/>
    </row>
    <row r="675" spans="2:26" ht="20.100000000000001" customHeight="1" x14ac:dyDescent="0.3">
      <c r="B675" s="80">
        <v>39733</v>
      </c>
      <c r="C675" s="227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9"/>
    </row>
    <row r="676" spans="2:26" ht="20.100000000000001" customHeight="1" x14ac:dyDescent="0.3">
      <c r="B676" s="80">
        <v>39734</v>
      </c>
      <c r="C676" s="227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9"/>
    </row>
    <row r="677" spans="2:26" ht="20.100000000000001" customHeight="1" x14ac:dyDescent="0.3">
      <c r="B677" s="80">
        <v>39735</v>
      </c>
      <c r="C677" s="227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9"/>
    </row>
    <row r="678" spans="2:26" ht="20.100000000000001" customHeight="1" x14ac:dyDescent="0.3">
      <c r="B678" s="80">
        <v>39736</v>
      </c>
      <c r="C678" s="227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9"/>
    </row>
    <row r="679" spans="2:26" ht="20.100000000000001" customHeight="1" x14ac:dyDescent="0.3">
      <c r="B679" s="80">
        <v>39737</v>
      </c>
      <c r="C679" s="227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9"/>
    </row>
    <row r="680" spans="2:26" ht="20.100000000000001" customHeight="1" x14ac:dyDescent="0.3">
      <c r="B680" s="80">
        <v>39738</v>
      </c>
      <c r="C680" s="227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9"/>
    </row>
    <row r="681" spans="2:26" ht="20.100000000000001" customHeight="1" x14ac:dyDescent="0.3">
      <c r="B681" s="80">
        <v>39739</v>
      </c>
      <c r="C681" s="227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9"/>
    </row>
    <row r="682" spans="2:26" ht="20.100000000000001" customHeight="1" x14ac:dyDescent="0.3">
      <c r="B682" s="80">
        <v>39740</v>
      </c>
      <c r="C682" s="227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9"/>
    </row>
    <row r="683" spans="2:26" ht="20.100000000000001" customHeight="1" x14ac:dyDescent="0.3">
      <c r="B683" s="80">
        <v>39741</v>
      </c>
      <c r="C683" s="227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9"/>
    </row>
    <row r="684" spans="2:26" ht="20.100000000000001" customHeight="1" x14ac:dyDescent="0.3">
      <c r="B684" s="80">
        <v>39742</v>
      </c>
      <c r="C684" s="227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9"/>
    </row>
    <row r="685" spans="2:26" ht="20.100000000000001" customHeight="1" x14ac:dyDescent="0.3">
      <c r="B685" s="80">
        <v>39743</v>
      </c>
      <c r="C685" s="227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9"/>
    </row>
    <row r="686" spans="2:26" ht="20.100000000000001" customHeight="1" x14ac:dyDescent="0.3">
      <c r="B686" s="80">
        <v>39744</v>
      </c>
      <c r="C686" s="227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9"/>
    </row>
    <row r="687" spans="2:26" ht="20.100000000000001" customHeight="1" x14ac:dyDescent="0.3">
      <c r="B687" s="80">
        <v>39745</v>
      </c>
      <c r="C687" s="227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9"/>
    </row>
    <row r="688" spans="2:26" ht="20.100000000000001" customHeight="1" x14ac:dyDescent="0.3">
      <c r="B688" s="80">
        <v>39746</v>
      </c>
      <c r="C688" s="227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9"/>
    </row>
    <row r="689" spans="2:26" ht="20.100000000000001" customHeight="1" x14ac:dyDescent="0.3">
      <c r="B689" s="80">
        <v>39747</v>
      </c>
      <c r="C689" s="227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9"/>
    </row>
    <row r="690" spans="2:26" ht="20.100000000000001" customHeight="1" x14ac:dyDescent="0.3">
      <c r="B690" s="80">
        <v>39748</v>
      </c>
      <c r="C690" s="227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9"/>
    </row>
    <row r="691" spans="2:26" ht="20.100000000000001" customHeight="1" x14ac:dyDescent="0.3">
      <c r="B691" s="80">
        <v>39749</v>
      </c>
      <c r="C691" s="227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9"/>
    </row>
    <row r="692" spans="2:26" ht="20.100000000000001" customHeight="1" x14ac:dyDescent="0.3">
      <c r="B692" s="80">
        <v>39750</v>
      </c>
      <c r="C692" s="227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9"/>
    </row>
    <row r="693" spans="2:26" ht="20.100000000000001" customHeight="1" x14ac:dyDescent="0.3">
      <c r="B693" s="80">
        <v>39751</v>
      </c>
      <c r="C693" s="227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9"/>
    </row>
    <row r="694" spans="2:26" ht="20.100000000000001" customHeight="1" x14ac:dyDescent="0.3">
      <c r="B694" s="80">
        <v>39752</v>
      </c>
      <c r="C694" s="227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9"/>
    </row>
    <row r="695" spans="2:26" ht="20.100000000000001" customHeight="1" x14ac:dyDescent="0.3">
      <c r="B695" s="80">
        <v>39753</v>
      </c>
      <c r="C695" s="227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9"/>
    </row>
    <row r="696" spans="2:26" ht="20.100000000000001" customHeight="1" x14ac:dyDescent="0.3">
      <c r="B696" s="80">
        <v>39754</v>
      </c>
      <c r="C696" s="227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9"/>
    </row>
    <row r="697" spans="2:26" ht="20.100000000000001" customHeight="1" x14ac:dyDescent="0.3">
      <c r="B697" s="80">
        <v>39755</v>
      </c>
      <c r="C697" s="227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9"/>
    </row>
    <row r="698" spans="2:26" ht="20.100000000000001" customHeight="1" x14ac:dyDescent="0.3">
      <c r="B698" s="80">
        <v>39756</v>
      </c>
      <c r="C698" s="227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9"/>
    </row>
    <row r="699" spans="2:26" ht="20.100000000000001" customHeight="1" x14ac:dyDescent="0.3">
      <c r="B699" s="80">
        <v>39757</v>
      </c>
      <c r="C699" s="227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9"/>
    </row>
    <row r="700" spans="2:26" ht="20.100000000000001" customHeight="1" x14ac:dyDescent="0.3">
      <c r="B700" s="80">
        <v>39758</v>
      </c>
      <c r="C700" s="227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9"/>
    </row>
    <row r="701" spans="2:26" ht="20.100000000000001" customHeight="1" x14ac:dyDescent="0.3">
      <c r="B701" s="80">
        <v>39759</v>
      </c>
      <c r="C701" s="227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9"/>
    </row>
    <row r="702" spans="2:26" ht="20.100000000000001" customHeight="1" x14ac:dyDescent="0.3">
      <c r="B702" s="80">
        <v>39760</v>
      </c>
      <c r="C702" s="227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9"/>
    </row>
    <row r="703" spans="2:26" ht="20.100000000000001" customHeight="1" x14ac:dyDescent="0.3">
      <c r="B703" s="80">
        <v>39761</v>
      </c>
      <c r="C703" s="227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9"/>
    </row>
    <row r="704" spans="2:26" ht="20.100000000000001" customHeight="1" x14ac:dyDescent="0.3">
      <c r="B704" s="80">
        <v>39762</v>
      </c>
      <c r="C704" s="227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9"/>
    </row>
    <row r="705" spans="2:26" ht="20.100000000000001" customHeight="1" x14ac:dyDescent="0.3">
      <c r="B705" s="80">
        <v>39763</v>
      </c>
      <c r="C705" s="227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9"/>
    </row>
    <row r="706" spans="2:26" ht="20.100000000000001" customHeight="1" x14ac:dyDescent="0.3">
      <c r="B706" s="80">
        <v>39764</v>
      </c>
      <c r="C706" s="227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9"/>
    </row>
    <row r="707" spans="2:26" ht="20.100000000000001" customHeight="1" x14ac:dyDescent="0.3">
      <c r="B707" s="80">
        <v>39765</v>
      </c>
      <c r="C707" s="227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9"/>
    </row>
    <row r="708" spans="2:26" ht="20.100000000000001" customHeight="1" x14ac:dyDescent="0.3">
      <c r="B708" s="80">
        <v>39766</v>
      </c>
      <c r="C708" s="227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9"/>
    </row>
    <row r="709" spans="2:26" ht="20.100000000000001" customHeight="1" x14ac:dyDescent="0.3">
      <c r="B709" s="80">
        <v>39767</v>
      </c>
      <c r="C709" s="227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9"/>
    </row>
    <row r="710" spans="2:26" ht="20.100000000000001" customHeight="1" x14ac:dyDescent="0.3">
      <c r="B710" s="80">
        <v>39768</v>
      </c>
      <c r="C710" s="227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9"/>
    </row>
    <row r="711" spans="2:26" ht="20.100000000000001" customHeight="1" x14ac:dyDescent="0.3">
      <c r="B711" s="80">
        <v>39769</v>
      </c>
      <c r="C711" s="227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9"/>
    </row>
    <row r="712" spans="2:26" ht="20.100000000000001" customHeight="1" x14ac:dyDescent="0.3">
      <c r="B712" s="80">
        <v>39770</v>
      </c>
      <c r="C712" s="227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9"/>
    </row>
    <row r="713" spans="2:26" ht="20.100000000000001" customHeight="1" x14ac:dyDescent="0.3">
      <c r="B713" s="80">
        <v>39771</v>
      </c>
      <c r="C713" s="227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9"/>
    </row>
    <row r="714" spans="2:26" ht="20.100000000000001" customHeight="1" x14ac:dyDescent="0.3">
      <c r="B714" s="80">
        <v>39772</v>
      </c>
      <c r="C714" s="227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9"/>
    </row>
    <row r="715" spans="2:26" ht="20.100000000000001" customHeight="1" x14ac:dyDescent="0.3">
      <c r="B715" s="80">
        <v>39773</v>
      </c>
      <c r="C715" s="227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9"/>
    </row>
    <row r="716" spans="2:26" ht="20.100000000000001" customHeight="1" x14ac:dyDescent="0.3">
      <c r="B716" s="80">
        <v>39774</v>
      </c>
      <c r="C716" s="227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9"/>
    </row>
    <row r="717" spans="2:26" ht="20.100000000000001" customHeight="1" x14ac:dyDescent="0.3">
      <c r="B717" s="80">
        <v>39775</v>
      </c>
      <c r="C717" s="227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9"/>
    </row>
    <row r="718" spans="2:26" ht="20.100000000000001" customHeight="1" x14ac:dyDescent="0.3">
      <c r="B718" s="80">
        <v>39776</v>
      </c>
      <c r="C718" s="227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9"/>
    </row>
    <row r="719" spans="2:26" ht="20.100000000000001" customHeight="1" x14ac:dyDescent="0.3">
      <c r="B719" s="80">
        <v>39777</v>
      </c>
      <c r="C719" s="227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9"/>
    </row>
    <row r="720" spans="2:26" ht="20.100000000000001" customHeight="1" x14ac:dyDescent="0.3">
      <c r="B720" s="80">
        <v>39778</v>
      </c>
      <c r="C720" s="227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9"/>
    </row>
    <row r="721" spans="2:26" ht="20.100000000000001" customHeight="1" x14ac:dyDescent="0.3">
      <c r="B721" s="80">
        <v>39779</v>
      </c>
      <c r="C721" s="227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9"/>
    </row>
    <row r="722" spans="2:26" ht="20.100000000000001" customHeight="1" x14ac:dyDescent="0.3">
      <c r="B722" s="80">
        <v>39780</v>
      </c>
      <c r="C722" s="227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9"/>
    </row>
    <row r="723" spans="2:26" ht="20.100000000000001" customHeight="1" x14ac:dyDescent="0.3">
      <c r="B723" s="80">
        <v>39781</v>
      </c>
      <c r="C723" s="227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9"/>
    </row>
    <row r="724" spans="2:26" ht="20.100000000000001" customHeight="1" x14ac:dyDescent="0.3">
      <c r="B724" s="80">
        <v>39782</v>
      </c>
      <c r="C724" s="227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9"/>
    </row>
    <row r="725" spans="2:26" ht="20.100000000000001" customHeight="1" x14ac:dyDescent="0.3">
      <c r="B725" s="80">
        <v>39783</v>
      </c>
      <c r="C725" s="227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9"/>
    </row>
    <row r="726" spans="2:26" ht="20.100000000000001" customHeight="1" x14ac:dyDescent="0.3">
      <c r="B726" s="80">
        <v>39784</v>
      </c>
      <c r="C726" s="227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9"/>
    </row>
    <row r="727" spans="2:26" ht="20.100000000000001" customHeight="1" x14ac:dyDescent="0.3">
      <c r="B727" s="80">
        <v>39785</v>
      </c>
      <c r="C727" s="227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9"/>
    </row>
    <row r="728" spans="2:26" ht="20.100000000000001" customHeight="1" x14ac:dyDescent="0.3">
      <c r="B728" s="80">
        <v>39786</v>
      </c>
      <c r="C728" s="227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9"/>
    </row>
    <row r="729" spans="2:26" ht="20.100000000000001" customHeight="1" x14ac:dyDescent="0.3">
      <c r="B729" s="80">
        <v>39787</v>
      </c>
      <c r="C729" s="227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9"/>
    </row>
    <row r="730" spans="2:26" ht="20.100000000000001" customHeight="1" x14ac:dyDescent="0.3">
      <c r="B730" s="80">
        <v>39788</v>
      </c>
      <c r="C730" s="227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9"/>
    </row>
    <row r="731" spans="2:26" ht="20.100000000000001" customHeight="1" x14ac:dyDescent="0.3">
      <c r="B731" s="80">
        <v>39789</v>
      </c>
      <c r="C731" s="227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9"/>
    </row>
    <row r="732" spans="2:26" ht="20.100000000000001" customHeight="1" x14ac:dyDescent="0.3">
      <c r="B732" s="80">
        <v>39790</v>
      </c>
      <c r="C732" s="227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9"/>
    </row>
    <row r="733" spans="2:26" ht="20.100000000000001" customHeight="1" x14ac:dyDescent="0.3">
      <c r="B733" s="80">
        <v>39791</v>
      </c>
      <c r="C733" s="227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9"/>
    </row>
    <row r="734" spans="2:26" ht="20.100000000000001" customHeight="1" x14ac:dyDescent="0.3">
      <c r="B734" s="80">
        <v>39792</v>
      </c>
      <c r="C734" s="227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9"/>
    </row>
    <row r="735" spans="2:26" ht="20.100000000000001" customHeight="1" x14ac:dyDescent="0.3">
      <c r="B735" s="80">
        <v>39793</v>
      </c>
      <c r="C735" s="227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9"/>
    </row>
    <row r="736" spans="2:26" ht="20.100000000000001" customHeight="1" x14ac:dyDescent="0.3">
      <c r="B736" s="80">
        <v>39794</v>
      </c>
      <c r="C736" s="227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9"/>
    </row>
    <row r="737" spans="2:26" ht="20.100000000000001" customHeight="1" x14ac:dyDescent="0.3">
      <c r="B737" s="80">
        <v>39795</v>
      </c>
      <c r="C737" s="227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9"/>
    </row>
    <row r="738" spans="2:26" ht="20.100000000000001" customHeight="1" x14ac:dyDescent="0.3">
      <c r="B738" s="80">
        <v>39796</v>
      </c>
      <c r="C738" s="227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9"/>
    </row>
    <row r="739" spans="2:26" ht="20.100000000000001" customHeight="1" x14ac:dyDescent="0.3">
      <c r="B739" s="80">
        <v>39797</v>
      </c>
      <c r="C739" s="227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9"/>
    </row>
    <row r="740" spans="2:26" ht="20.100000000000001" customHeight="1" x14ac:dyDescent="0.3">
      <c r="B740" s="80">
        <v>39798</v>
      </c>
      <c r="C740" s="227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9"/>
    </row>
    <row r="741" spans="2:26" ht="20.100000000000001" customHeight="1" x14ac:dyDescent="0.3">
      <c r="B741" s="80">
        <v>39799</v>
      </c>
      <c r="C741" s="227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9"/>
    </row>
    <row r="742" spans="2:26" ht="20.100000000000001" customHeight="1" x14ac:dyDescent="0.3">
      <c r="B742" s="80">
        <v>39800</v>
      </c>
      <c r="C742" s="227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9"/>
    </row>
    <row r="743" spans="2:26" ht="20.100000000000001" customHeight="1" x14ac:dyDescent="0.3">
      <c r="B743" s="80">
        <v>39801</v>
      </c>
      <c r="C743" s="227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9"/>
    </row>
    <row r="744" spans="2:26" ht="20.100000000000001" customHeight="1" x14ac:dyDescent="0.3">
      <c r="B744" s="80">
        <v>39802</v>
      </c>
      <c r="C744" s="227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9"/>
    </row>
    <row r="745" spans="2:26" ht="20.100000000000001" customHeight="1" x14ac:dyDescent="0.3">
      <c r="B745" s="80">
        <v>39803</v>
      </c>
      <c r="C745" s="227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9"/>
    </row>
    <row r="746" spans="2:26" ht="20.100000000000001" customHeight="1" x14ac:dyDescent="0.3">
      <c r="B746" s="80">
        <v>39804</v>
      </c>
      <c r="C746" s="227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9"/>
    </row>
    <row r="747" spans="2:26" ht="20.100000000000001" customHeight="1" x14ac:dyDescent="0.3">
      <c r="B747" s="80">
        <v>39805</v>
      </c>
      <c r="C747" s="227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9"/>
    </row>
    <row r="748" spans="2:26" ht="20.100000000000001" customHeight="1" x14ac:dyDescent="0.3">
      <c r="B748" s="80">
        <v>39806</v>
      </c>
      <c r="C748" s="227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9"/>
    </row>
    <row r="749" spans="2:26" ht="20.100000000000001" customHeight="1" x14ac:dyDescent="0.3">
      <c r="B749" s="80">
        <v>39807</v>
      </c>
      <c r="C749" s="227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9"/>
    </row>
    <row r="750" spans="2:26" ht="20.100000000000001" customHeight="1" x14ac:dyDescent="0.3">
      <c r="B750" s="80">
        <v>39808</v>
      </c>
      <c r="C750" s="227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9"/>
    </row>
    <row r="751" spans="2:26" ht="20.100000000000001" customHeight="1" x14ac:dyDescent="0.3">
      <c r="B751" s="80">
        <v>39809</v>
      </c>
      <c r="C751" s="227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9"/>
    </row>
    <row r="752" spans="2:26" ht="20.100000000000001" customHeight="1" x14ac:dyDescent="0.3">
      <c r="B752" s="80">
        <v>39810</v>
      </c>
      <c r="C752" s="227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9"/>
    </row>
    <row r="753" spans="2:26" ht="20.100000000000001" customHeight="1" x14ac:dyDescent="0.3">
      <c r="B753" s="80">
        <v>39811</v>
      </c>
      <c r="C753" s="227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9"/>
    </row>
    <row r="754" spans="2:26" ht="20.100000000000001" customHeight="1" x14ac:dyDescent="0.3">
      <c r="B754" s="80">
        <v>39812</v>
      </c>
      <c r="C754" s="227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9"/>
    </row>
    <row r="755" spans="2:26" ht="20.100000000000001" customHeight="1" thickBot="1" x14ac:dyDescent="0.35">
      <c r="B755" s="80">
        <v>39813</v>
      </c>
      <c r="C755" s="230"/>
      <c r="D755" s="231"/>
      <c r="E755" s="231"/>
      <c r="F755" s="231"/>
      <c r="G755" s="231"/>
      <c r="H755" s="231"/>
      <c r="I755" s="231"/>
      <c r="J755" s="231"/>
      <c r="K755" s="231"/>
      <c r="L755" s="231"/>
      <c r="M755" s="231"/>
      <c r="N755" s="231"/>
      <c r="O755" s="231"/>
      <c r="P755" s="231"/>
      <c r="Q755" s="231"/>
      <c r="R755" s="231"/>
      <c r="S755" s="231"/>
      <c r="T755" s="231"/>
      <c r="U755" s="231"/>
      <c r="V755" s="231"/>
      <c r="W755" s="231"/>
      <c r="X755" s="231"/>
      <c r="Y755" s="231"/>
      <c r="Z755" s="232"/>
    </row>
    <row r="756" spans="2:26" ht="20.100000000000001" customHeight="1" x14ac:dyDescent="0.3">
      <c r="C756" s="81"/>
    </row>
    <row r="757" spans="2:26" ht="26.25" customHeight="1" thickBot="1" x14ac:dyDescent="0.4">
      <c r="B757" s="74"/>
      <c r="C757" s="59" t="s">
        <v>266</v>
      </c>
      <c r="D757" s="77"/>
      <c r="F757" s="74"/>
      <c r="G757" s="76"/>
      <c r="H757" s="76"/>
    </row>
    <row r="758" spans="2:26" ht="20.100000000000001" customHeight="1" x14ac:dyDescent="0.3">
      <c r="C758" s="92" t="s">
        <v>18</v>
      </c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9"/>
    </row>
    <row r="759" spans="2:26" s="91" customFormat="1" ht="20.100000000000001" customHeight="1" thickBot="1" x14ac:dyDescent="0.3">
      <c r="B759" s="87" t="s">
        <v>44</v>
      </c>
      <c r="C759" s="88">
        <v>4.1666666666666664E-2</v>
      </c>
      <c r="D759" s="89">
        <v>8.3333333333333301E-2</v>
      </c>
      <c r="E759" s="89">
        <v>0.125</v>
      </c>
      <c r="F759" s="89">
        <v>0.16666666666666699</v>
      </c>
      <c r="G759" s="89">
        <v>0.20833333333333301</v>
      </c>
      <c r="H759" s="89">
        <v>0.25</v>
      </c>
      <c r="I759" s="89">
        <v>0.29166666666666702</v>
      </c>
      <c r="J759" s="89">
        <v>0.33333333333333298</v>
      </c>
      <c r="K759" s="89">
        <v>0.375</v>
      </c>
      <c r="L759" s="89">
        <v>0.41666666666666702</v>
      </c>
      <c r="M759" s="89">
        <v>0.45833333333333298</v>
      </c>
      <c r="N759" s="89">
        <v>0.5</v>
      </c>
      <c r="O759" s="89">
        <v>0.54166666666666696</v>
      </c>
      <c r="P759" s="89">
        <v>0.58333333333333304</v>
      </c>
      <c r="Q759" s="89">
        <v>0.625</v>
      </c>
      <c r="R759" s="89">
        <v>0.66666666666666696</v>
      </c>
      <c r="S759" s="89">
        <v>0.70833333333333304</v>
      </c>
      <c r="T759" s="89">
        <v>0.75</v>
      </c>
      <c r="U759" s="89">
        <v>0.79166666666666696</v>
      </c>
      <c r="V759" s="89">
        <v>0.83333333333333304</v>
      </c>
      <c r="W759" s="89">
        <v>0.875</v>
      </c>
      <c r="X759" s="89">
        <v>0.91666666666666696</v>
      </c>
      <c r="Y759" s="89">
        <v>0.95833333333333304</v>
      </c>
      <c r="Z759" s="90">
        <v>1</v>
      </c>
    </row>
    <row r="760" spans="2:26" ht="20.100000000000001" customHeight="1" x14ac:dyDescent="0.3">
      <c r="B760" s="80">
        <v>39448</v>
      </c>
      <c r="C760" s="224"/>
      <c r="D760" s="225"/>
      <c r="E760" s="225"/>
      <c r="F760" s="225"/>
      <c r="G760" s="225"/>
      <c r="H760" s="225"/>
      <c r="I760" s="225"/>
      <c r="J760" s="225"/>
      <c r="K760" s="225"/>
      <c r="L760" s="225"/>
      <c r="M760" s="225"/>
      <c r="N760" s="225"/>
      <c r="O760" s="225"/>
      <c r="P760" s="225"/>
      <c r="Q760" s="225"/>
      <c r="R760" s="225"/>
      <c r="S760" s="225"/>
      <c r="T760" s="225"/>
      <c r="U760" s="225"/>
      <c r="V760" s="225"/>
      <c r="W760" s="225"/>
      <c r="X760" s="225"/>
      <c r="Y760" s="225"/>
      <c r="Z760" s="226"/>
    </row>
    <row r="761" spans="2:26" ht="20.100000000000001" customHeight="1" x14ac:dyDescent="0.3">
      <c r="B761" s="80">
        <v>39449</v>
      </c>
      <c r="C761" s="227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9"/>
    </row>
    <row r="762" spans="2:26" ht="20.100000000000001" customHeight="1" x14ac:dyDescent="0.3">
      <c r="B762" s="80">
        <v>39450</v>
      </c>
      <c r="C762" s="227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9"/>
    </row>
    <row r="763" spans="2:26" ht="20.100000000000001" customHeight="1" x14ac:dyDescent="0.3">
      <c r="B763" s="80">
        <v>39451</v>
      </c>
      <c r="C763" s="227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9"/>
    </row>
    <row r="764" spans="2:26" ht="20.100000000000001" customHeight="1" x14ac:dyDescent="0.3">
      <c r="B764" s="80">
        <v>39452</v>
      </c>
      <c r="C764" s="227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9"/>
    </row>
    <row r="765" spans="2:26" ht="20.100000000000001" customHeight="1" x14ac:dyDescent="0.3">
      <c r="B765" s="80">
        <v>39453</v>
      </c>
      <c r="C765" s="227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9"/>
    </row>
    <row r="766" spans="2:26" ht="20.100000000000001" customHeight="1" x14ac:dyDescent="0.3">
      <c r="B766" s="80">
        <v>39454</v>
      </c>
      <c r="C766" s="227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9"/>
    </row>
    <row r="767" spans="2:26" ht="20.100000000000001" customHeight="1" x14ac:dyDescent="0.3">
      <c r="B767" s="80">
        <v>39455</v>
      </c>
      <c r="C767" s="227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9"/>
    </row>
    <row r="768" spans="2:26" ht="20.100000000000001" customHeight="1" x14ac:dyDescent="0.3">
      <c r="B768" s="80">
        <v>39456</v>
      </c>
      <c r="C768" s="227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9"/>
    </row>
    <row r="769" spans="2:26" ht="20.100000000000001" customHeight="1" x14ac:dyDescent="0.3">
      <c r="B769" s="80">
        <v>39457</v>
      </c>
      <c r="C769" s="227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9"/>
    </row>
    <row r="770" spans="2:26" ht="20.100000000000001" customHeight="1" x14ac:dyDescent="0.3">
      <c r="B770" s="80">
        <v>39458</v>
      </c>
      <c r="C770" s="227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9"/>
    </row>
    <row r="771" spans="2:26" ht="20.100000000000001" customHeight="1" x14ac:dyDescent="0.3">
      <c r="B771" s="80">
        <v>39459</v>
      </c>
      <c r="C771" s="227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9"/>
    </row>
    <row r="772" spans="2:26" ht="20.100000000000001" customHeight="1" x14ac:dyDescent="0.3">
      <c r="B772" s="80">
        <v>39460</v>
      </c>
      <c r="C772" s="227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9"/>
    </row>
    <row r="773" spans="2:26" ht="20.100000000000001" customHeight="1" x14ac:dyDescent="0.3">
      <c r="B773" s="80">
        <v>39461</v>
      </c>
      <c r="C773" s="227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9"/>
    </row>
    <row r="774" spans="2:26" ht="20.100000000000001" customHeight="1" x14ac:dyDescent="0.3">
      <c r="B774" s="80">
        <v>39462</v>
      </c>
      <c r="C774" s="227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9"/>
    </row>
    <row r="775" spans="2:26" ht="20.100000000000001" customHeight="1" x14ac:dyDescent="0.3">
      <c r="B775" s="80">
        <v>39463</v>
      </c>
      <c r="C775" s="227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9"/>
    </row>
    <row r="776" spans="2:26" ht="20.100000000000001" customHeight="1" x14ac:dyDescent="0.3">
      <c r="B776" s="80">
        <v>39464</v>
      </c>
      <c r="C776" s="227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9"/>
    </row>
    <row r="777" spans="2:26" ht="20.100000000000001" customHeight="1" x14ac:dyDescent="0.3">
      <c r="B777" s="80">
        <v>39465</v>
      </c>
      <c r="C777" s="227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9"/>
    </row>
    <row r="778" spans="2:26" ht="20.100000000000001" customHeight="1" x14ac:dyDescent="0.3">
      <c r="B778" s="80">
        <v>39466</v>
      </c>
      <c r="C778" s="227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9"/>
    </row>
    <row r="779" spans="2:26" ht="20.100000000000001" customHeight="1" x14ac:dyDescent="0.3">
      <c r="B779" s="80">
        <v>39467</v>
      </c>
      <c r="C779" s="227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9"/>
    </row>
    <row r="780" spans="2:26" ht="20.100000000000001" customHeight="1" x14ac:dyDescent="0.3">
      <c r="B780" s="80">
        <v>39468</v>
      </c>
      <c r="C780" s="227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9"/>
    </row>
    <row r="781" spans="2:26" ht="20.100000000000001" customHeight="1" x14ac:dyDescent="0.3">
      <c r="B781" s="80">
        <v>39469</v>
      </c>
      <c r="C781" s="227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9"/>
    </row>
    <row r="782" spans="2:26" ht="20.100000000000001" customHeight="1" x14ac:dyDescent="0.3">
      <c r="B782" s="80">
        <v>39470</v>
      </c>
      <c r="C782" s="227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9"/>
    </row>
    <row r="783" spans="2:26" ht="20.100000000000001" customHeight="1" x14ac:dyDescent="0.3">
      <c r="B783" s="80">
        <v>39471</v>
      </c>
      <c r="C783" s="227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9"/>
    </row>
    <row r="784" spans="2:26" ht="20.100000000000001" customHeight="1" x14ac:dyDescent="0.3">
      <c r="B784" s="80">
        <v>39472</v>
      </c>
      <c r="C784" s="227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9"/>
    </row>
    <row r="785" spans="2:26" ht="20.100000000000001" customHeight="1" x14ac:dyDescent="0.3">
      <c r="B785" s="80">
        <v>39473</v>
      </c>
      <c r="C785" s="227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9"/>
    </row>
    <row r="786" spans="2:26" ht="20.100000000000001" customHeight="1" x14ac:dyDescent="0.3">
      <c r="B786" s="80">
        <v>39474</v>
      </c>
      <c r="C786" s="227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9"/>
    </row>
    <row r="787" spans="2:26" ht="20.100000000000001" customHeight="1" x14ac:dyDescent="0.3">
      <c r="B787" s="80">
        <v>39475</v>
      </c>
      <c r="C787" s="227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9"/>
    </row>
    <row r="788" spans="2:26" ht="20.100000000000001" customHeight="1" x14ac:dyDescent="0.3">
      <c r="B788" s="80">
        <v>39476</v>
      </c>
      <c r="C788" s="227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9"/>
    </row>
    <row r="789" spans="2:26" ht="20.100000000000001" customHeight="1" x14ac:dyDescent="0.3">
      <c r="B789" s="80">
        <v>39477</v>
      </c>
      <c r="C789" s="227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9"/>
    </row>
    <row r="790" spans="2:26" ht="20.100000000000001" customHeight="1" x14ac:dyDescent="0.3">
      <c r="B790" s="80">
        <v>39478</v>
      </c>
      <c r="C790" s="227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9"/>
    </row>
    <row r="791" spans="2:26" ht="20.100000000000001" customHeight="1" x14ac:dyDescent="0.3">
      <c r="B791" s="80">
        <v>39479</v>
      </c>
      <c r="C791" s="227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9"/>
    </row>
    <row r="792" spans="2:26" ht="20.100000000000001" customHeight="1" x14ac:dyDescent="0.3">
      <c r="B792" s="80">
        <v>39480</v>
      </c>
      <c r="C792" s="227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9"/>
    </row>
    <row r="793" spans="2:26" ht="20.100000000000001" customHeight="1" x14ac:dyDescent="0.3">
      <c r="B793" s="80">
        <v>39481</v>
      </c>
      <c r="C793" s="227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9"/>
    </row>
    <row r="794" spans="2:26" ht="20.100000000000001" customHeight="1" x14ac:dyDescent="0.3">
      <c r="B794" s="80">
        <v>39482</v>
      </c>
      <c r="C794" s="227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9"/>
    </row>
    <row r="795" spans="2:26" ht="20.100000000000001" customHeight="1" x14ac:dyDescent="0.3">
      <c r="B795" s="80">
        <v>39483</v>
      </c>
      <c r="C795" s="227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9"/>
    </row>
    <row r="796" spans="2:26" ht="20.100000000000001" customHeight="1" x14ac:dyDescent="0.3">
      <c r="B796" s="80">
        <v>39484</v>
      </c>
      <c r="C796" s="227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9"/>
    </row>
    <row r="797" spans="2:26" ht="20.100000000000001" customHeight="1" x14ac:dyDescent="0.3">
      <c r="B797" s="80">
        <v>39485</v>
      </c>
      <c r="C797" s="227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9"/>
    </row>
    <row r="798" spans="2:26" ht="20.100000000000001" customHeight="1" x14ac:dyDescent="0.3">
      <c r="B798" s="80">
        <v>39486</v>
      </c>
      <c r="C798" s="227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9"/>
    </row>
    <row r="799" spans="2:26" ht="20.100000000000001" customHeight="1" x14ac:dyDescent="0.3">
      <c r="B799" s="80">
        <v>39487</v>
      </c>
      <c r="C799" s="227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9"/>
    </row>
    <row r="800" spans="2:26" ht="20.100000000000001" customHeight="1" x14ac:dyDescent="0.3">
      <c r="B800" s="80">
        <v>39488</v>
      </c>
      <c r="C800" s="227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9"/>
    </row>
    <row r="801" spans="2:26" ht="20.100000000000001" customHeight="1" x14ac:dyDescent="0.3">
      <c r="B801" s="80">
        <v>39489</v>
      </c>
      <c r="C801" s="227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9"/>
    </row>
    <row r="802" spans="2:26" ht="20.100000000000001" customHeight="1" x14ac:dyDescent="0.3">
      <c r="B802" s="80">
        <v>39490</v>
      </c>
      <c r="C802" s="227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9"/>
    </row>
    <row r="803" spans="2:26" ht="20.100000000000001" customHeight="1" x14ac:dyDescent="0.3">
      <c r="B803" s="80">
        <v>39491</v>
      </c>
      <c r="C803" s="227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9"/>
    </row>
    <row r="804" spans="2:26" ht="20.100000000000001" customHeight="1" x14ac:dyDescent="0.3">
      <c r="B804" s="80">
        <v>39492</v>
      </c>
      <c r="C804" s="227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9"/>
    </row>
    <row r="805" spans="2:26" ht="20.100000000000001" customHeight="1" x14ac:dyDescent="0.3">
      <c r="B805" s="80">
        <v>39493</v>
      </c>
      <c r="C805" s="227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9"/>
    </row>
    <row r="806" spans="2:26" ht="20.100000000000001" customHeight="1" x14ac:dyDescent="0.3">
      <c r="B806" s="80">
        <v>39494</v>
      </c>
      <c r="C806" s="227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9"/>
    </row>
    <row r="807" spans="2:26" ht="20.100000000000001" customHeight="1" x14ac:dyDescent="0.3">
      <c r="B807" s="80">
        <v>39495</v>
      </c>
      <c r="C807" s="227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9"/>
    </row>
    <row r="808" spans="2:26" ht="20.100000000000001" customHeight="1" x14ac:dyDescent="0.3">
      <c r="B808" s="80">
        <v>39496</v>
      </c>
      <c r="C808" s="227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9"/>
    </row>
    <row r="809" spans="2:26" ht="20.100000000000001" customHeight="1" x14ac:dyDescent="0.3">
      <c r="B809" s="80">
        <v>39497</v>
      </c>
      <c r="C809" s="227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9"/>
    </row>
    <row r="810" spans="2:26" ht="20.100000000000001" customHeight="1" x14ac:dyDescent="0.3">
      <c r="B810" s="80">
        <v>39498</v>
      </c>
      <c r="C810" s="227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9"/>
    </row>
    <row r="811" spans="2:26" ht="20.100000000000001" customHeight="1" x14ac:dyDescent="0.3">
      <c r="B811" s="80">
        <v>39499</v>
      </c>
      <c r="C811" s="227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9"/>
    </row>
    <row r="812" spans="2:26" ht="20.100000000000001" customHeight="1" x14ac:dyDescent="0.3">
      <c r="B812" s="80">
        <v>39500</v>
      </c>
      <c r="C812" s="227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9"/>
    </row>
    <row r="813" spans="2:26" ht="20.100000000000001" customHeight="1" x14ac:dyDescent="0.3">
      <c r="B813" s="80">
        <v>39501</v>
      </c>
      <c r="C813" s="227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9"/>
    </row>
    <row r="814" spans="2:26" ht="20.100000000000001" customHeight="1" x14ac:dyDescent="0.3">
      <c r="B814" s="80">
        <v>39502</v>
      </c>
      <c r="C814" s="227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9"/>
    </row>
    <row r="815" spans="2:26" ht="20.100000000000001" customHeight="1" x14ac:dyDescent="0.3">
      <c r="B815" s="80">
        <v>39503</v>
      </c>
      <c r="C815" s="227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9"/>
    </row>
    <row r="816" spans="2:26" ht="20.100000000000001" customHeight="1" x14ac:dyDescent="0.3">
      <c r="B816" s="80">
        <v>39504</v>
      </c>
      <c r="C816" s="227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9"/>
    </row>
    <row r="817" spans="2:26" ht="20.100000000000001" customHeight="1" x14ac:dyDescent="0.3">
      <c r="B817" s="80">
        <v>39505</v>
      </c>
      <c r="C817" s="227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9"/>
    </row>
    <row r="818" spans="2:26" ht="20.100000000000001" customHeight="1" x14ac:dyDescent="0.3">
      <c r="B818" s="80">
        <v>39506</v>
      </c>
      <c r="C818" s="227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9"/>
    </row>
    <row r="819" spans="2:26" ht="20.100000000000001" customHeight="1" x14ac:dyDescent="0.3">
      <c r="B819" s="80">
        <v>39507</v>
      </c>
      <c r="C819" s="227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9"/>
    </row>
    <row r="820" spans="2:26" ht="20.100000000000001" customHeight="1" x14ac:dyDescent="0.3">
      <c r="B820" s="80">
        <v>39508</v>
      </c>
      <c r="C820" s="227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9"/>
    </row>
    <row r="821" spans="2:26" ht="20.100000000000001" customHeight="1" x14ac:dyDescent="0.3">
      <c r="B821" s="80">
        <v>39509</v>
      </c>
      <c r="C821" s="227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9"/>
    </row>
    <row r="822" spans="2:26" ht="20.100000000000001" customHeight="1" x14ac:dyDescent="0.3">
      <c r="B822" s="80">
        <v>39510</v>
      </c>
      <c r="C822" s="227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9"/>
    </row>
    <row r="823" spans="2:26" ht="20.100000000000001" customHeight="1" x14ac:dyDescent="0.3">
      <c r="B823" s="80">
        <v>39511</v>
      </c>
      <c r="C823" s="227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9"/>
    </row>
    <row r="824" spans="2:26" ht="20.100000000000001" customHeight="1" x14ac:dyDescent="0.3">
      <c r="B824" s="80">
        <v>39512</v>
      </c>
      <c r="C824" s="227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9"/>
    </row>
    <row r="825" spans="2:26" ht="20.100000000000001" customHeight="1" x14ac:dyDescent="0.3">
      <c r="B825" s="80">
        <v>39513</v>
      </c>
      <c r="C825" s="227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9"/>
    </row>
    <row r="826" spans="2:26" ht="20.100000000000001" customHeight="1" x14ac:dyDescent="0.3">
      <c r="B826" s="80">
        <v>39514</v>
      </c>
      <c r="C826" s="227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9"/>
    </row>
    <row r="827" spans="2:26" ht="20.100000000000001" customHeight="1" x14ac:dyDescent="0.3">
      <c r="B827" s="80">
        <v>39515</v>
      </c>
      <c r="C827" s="227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9"/>
    </row>
    <row r="828" spans="2:26" ht="20.100000000000001" customHeight="1" x14ac:dyDescent="0.3">
      <c r="B828" s="80">
        <v>39516</v>
      </c>
      <c r="C828" s="227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9"/>
    </row>
    <row r="829" spans="2:26" ht="20.100000000000001" customHeight="1" x14ac:dyDescent="0.3">
      <c r="B829" s="80">
        <v>39517</v>
      </c>
      <c r="C829" s="227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9"/>
    </row>
    <row r="830" spans="2:26" ht="20.100000000000001" customHeight="1" x14ac:dyDescent="0.3">
      <c r="B830" s="80">
        <v>39518</v>
      </c>
      <c r="C830" s="227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9"/>
    </row>
    <row r="831" spans="2:26" ht="20.100000000000001" customHeight="1" x14ac:dyDescent="0.3">
      <c r="B831" s="80">
        <v>39519</v>
      </c>
      <c r="C831" s="227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9"/>
    </row>
    <row r="832" spans="2:26" ht="20.100000000000001" customHeight="1" x14ac:dyDescent="0.3">
      <c r="B832" s="80">
        <v>39520</v>
      </c>
      <c r="C832" s="227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9"/>
    </row>
    <row r="833" spans="2:26" ht="20.100000000000001" customHeight="1" x14ac:dyDescent="0.3">
      <c r="B833" s="80">
        <v>39521</v>
      </c>
      <c r="C833" s="227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9"/>
    </row>
    <row r="834" spans="2:26" ht="20.100000000000001" customHeight="1" x14ac:dyDescent="0.3">
      <c r="B834" s="80">
        <v>39522</v>
      </c>
      <c r="C834" s="227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9"/>
    </row>
    <row r="835" spans="2:26" ht="20.100000000000001" customHeight="1" x14ac:dyDescent="0.3">
      <c r="B835" s="80">
        <v>39523</v>
      </c>
      <c r="C835" s="227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9"/>
    </row>
    <row r="836" spans="2:26" ht="20.100000000000001" customHeight="1" x14ac:dyDescent="0.3">
      <c r="B836" s="80">
        <v>39524</v>
      </c>
      <c r="C836" s="227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9"/>
    </row>
    <row r="837" spans="2:26" ht="20.100000000000001" customHeight="1" x14ac:dyDescent="0.3">
      <c r="B837" s="80">
        <v>39525</v>
      </c>
      <c r="C837" s="227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9"/>
    </row>
    <row r="838" spans="2:26" ht="20.100000000000001" customHeight="1" x14ac:dyDescent="0.3">
      <c r="B838" s="80">
        <v>39526</v>
      </c>
      <c r="C838" s="227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9"/>
    </row>
    <row r="839" spans="2:26" ht="20.100000000000001" customHeight="1" x14ac:dyDescent="0.3">
      <c r="B839" s="80">
        <v>39527</v>
      </c>
      <c r="C839" s="227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9"/>
    </row>
    <row r="840" spans="2:26" ht="20.100000000000001" customHeight="1" x14ac:dyDescent="0.3">
      <c r="B840" s="80">
        <v>39528</v>
      </c>
      <c r="C840" s="227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9"/>
    </row>
    <row r="841" spans="2:26" ht="20.100000000000001" customHeight="1" x14ac:dyDescent="0.3">
      <c r="B841" s="80">
        <v>39529</v>
      </c>
      <c r="C841" s="227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9"/>
    </row>
    <row r="842" spans="2:26" ht="20.100000000000001" customHeight="1" x14ac:dyDescent="0.3">
      <c r="B842" s="80">
        <v>39530</v>
      </c>
      <c r="C842" s="227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9"/>
    </row>
    <row r="843" spans="2:26" ht="20.100000000000001" customHeight="1" x14ac:dyDescent="0.3">
      <c r="B843" s="80">
        <v>39531</v>
      </c>
      <c r="C843" s="227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9"/>
    </row>
    <row r="844" spans="2:26" ht="20.100000000000001" customHeight="1" x14ac:dyDescent="0.3">
      <c r="B844" s="80">
        <v>39532</v>
      </c>
      <c r="C844" s="227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9"/>
    </row>
    <row r="845" spans="2:26" ht="20.100000000000001" customHeight="1" x14ac:dyDescent="0.3">
      <c r="B845" s="80">
        <v>39533</v>
      </c>
      <c r="C845" s="227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9"/>
    </row>
    <row r="846" spans="2:26" ht="20.100000000000001" customHeight="1" x14ac:dyDescent="0.3">
      <c r="B846" s="80">
        <v>39534</v>
      </c>
      <c r="C846" s="227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9"/>
    </row>
    <row r="847" spans="2:26" ht="20.100000000000001" customHeight="1" x14ac:dyDescent="0.3">
      <c r="B847" s="80">
        <v>39535</v>
      </c>
      <c r="C847" s="227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9"/>
    </row>
    <row r="848" spans="2:26" ht="20.100000000000001" customHeight="1" x14ac:dyDescent="0.3">
      <c r="B848" s="80">
        <v>39536</v>
      </c>
      <c r="C848" s="227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9"/>
    </row>
    <row r="849" spans="2:26" ht="20.100000000000001" customHeight="1" x14ac:dyDescent="0.3">
      <c r="B849" s="80">
        <v>39537</v>
      </c>
      <c r="C849" s="227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9"/>
    </row>
    <row r="850" spans="2:26" ht="20.100000000000001" customHeight="1" x14ac:dyDescent="0.3">
      <c r="B850" s="80">
        <v>39538</v>
      </c>
      <c r="C850" s="227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9"/>
    </row>
    <row r="851" spans="2:26" ht="20.100000000000001" customHeight="1" x14ac:dyDescent="0.3">
      <c r="B851" s="80">
        <v>39539</v>
      </c>
      <c r="C851" s="227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9"/>
    </row>
    <row r="852" spans="2:26" ht="20.100000000000001" customHeight="1" x14ac:dyDescent="0.3">
      <c r="B852" s="80">
        <v>39540</v>
      </c>
      <c r="C852" s="227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9"/>
    </row>
    <row r="853" spans="2:26" ht="20.100000000000001" customHeight="1" x14ac:dyDescent="0.3">
      <c r="B853" s="80">
        <v>39541</v>
      </c>
      <c r="C853" s="227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9"/>
    </row>
    <row r="854" spans="2:26" ht="20.100000000000001" customHeight="1" x14ac:dyDescent="0.3">
      <c r="B854" s="80">
        <v>39542</v>
      </c>
      <c r="C854" s="227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9"/>
    </row>
    <row r="855" spans="2:26" ht="20.100000000000001" customHeight="1" x14ac:dyDescent="0.3">
      <c r="B855" s="80">
        <v>39543</v>
      </c>
      <c r="C855" s="227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9"/>
    </row>
    <row r="856" spans="2:26" ht="20.100000000000001" customHeight="1" x14ac:dyDescent="0.3">
      <c r="B856" s="80">
        <v>39544</v>
      </c>
      <c r="C856" s="227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9"/>
    </row>
    <row r="857" spans="2:26" ht="20.100000000000001" customHeight="1" x14ac:dyDescent="0.3">
      <c r="B857" s="80">
        <v>39545</v>
      </c>
      <c r="C857" s="227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9"/>
    </row>
    <row r="858" spans="2:26" ht="20.100000000000001" customHeight="1" x14ac:dyDescent="0.3">
      <c r="B858" s="80">
        <v>39546</v>
      </c>
      <c r="C858" s="227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9"/>
    </row>
    <row r="859" spans="2:26" ht="20.100000000000001" customHeight="1" x14ac:dyDescent="0.3">
      <c r="B859" s="80">
        <v>39547</v>
      </c>
      <c r="C859" s="227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9"/>
    </row>
    <row r="860" spans="2:26" ht="20.100000000000001" customHeight="1" x14ac:dyDescent="0.3">
      <c r="B860" s="80">
        <v>39548</v>
      </c>
      <c r="C860" s="227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9"/>
    </row>
    <row r="861" spans="2:26" ht="20.100000000000001" customHeight="1" x14ac:dyDescent="0.3">
      <c r="B861" s="80">
        <v>39549</v>
      </c>
      <c r="C861" s="227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9"/>
    </row>
    <row r="862" spans="2:26" ht="20.100000000000001" customHeight="1" x14ac:dyDescent="0.3">
      <c r="B862" s="80">
        <v>39550</v>
      </c>
      <c r="C862" s="227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9"/>
    </row>
    <row r="863" spans="2:26" ht="20.100000000000001" customHeight="1" x14ac:dyDescent="0.3">
      <c r="B863" s="80">
        <v>39551</v>
      </c>
      <c r="C863" s="227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9"/>
    </row>
    <row r="864" spans="2:26" ht="20.100000000000001" customHeight="1" x14ac:dyDescent="0.3">
      <c r="B864" s="80">
        <v>39552</v>
      </c>
      <c r="C864" s="227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9"/>
    </row>
    <row r="865" spans="2:26" ht="20.100000000000001" customHeight="1" x14ac:dyDescent="0.3">
      <c r="B865" s="80">
        <v>39553</v>
      </c>
      <c r="C865" s="227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9"/>
    </row>
    <row r="866" spans="2:26" ht="20.100000000000001" customHeight="1" x14ac:dyDescent="0.3">
      <c r="B866" s="80">
        <v>39554</v>
      </c>
      <c r="C866" s="227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9"/>
    </row>
    <row r="867" spans="2:26" ht="20.100000000000001" customHeight="1" x14ac:dyDescent="0.3">
      <c r="B867" s="80">
        <v>39555</v>
      </c>
      <c r="C867" s="227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9"/>
    </row>
    <row r="868" spans="2:26" ht="20.100000000000001" customHeight="1" x14ac:dyDescent="0.3">
      <c r="B868" s="80">
        <v>39556</v>
      </c>
      <c r="C868" s="227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9"/>
    </row>
    <row r="869" spans="2:26" ht="20.100000000000001" customHeight="1" x14ac:dyDescent="0.3">
      <c r="B869" s="80">
        <v>39557</v>
      </c>
      <c r="C869" s="227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9"/>
    </row>
    <row r="870" spans="2:26" ht="20.100000000000001" customHeight="1" x14ac:dyDescent="0.3">
      <c r="B870" s="80">
        <v>39558</v>
      </c>
      <c r="C870" s="227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9"/>
    </row>
    <row r="871" spans="2:26" ht="20.100000000000001" customHeight="1" x14ac:dyDescent="0.3">
      <c r="B871" s="80">
        <v>39559</v>
      </c>
      <c r="C871" s="227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9"/>
    </row>
    <row r="872" spans="2:26" ht="20.100000000000001" customHeight="1" x14ac:dyDescent="0.3">
      <c r="B872" s="80">
        <v>39560</v>
      </c>
      <c r="C872" s="227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9"/>
    </row>
    <row r="873" spans="2:26" ht="20.100000000000001" customHeight="1" x14ac:dyDescent="0.3">
      <c r="B873" s="80">
        <v>39561</v>
      </c>
      <c r="C873" s="227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9"/>
    </row>
    <row r="874" spans="2:26" ht="20.100000000000001" customHeight="1" x14ac:dyDescent="0.3">
      <c r="B874" s="80">
        <v>39562</v>
      </c>
      <c r="C874" s="227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9"/>
    </row>
    <row r="875" spans="2:26" ht="20.100000000000001" customHeight="1" x14ac:dyDescent="0.3">
      <c r="B875" s="80">
        <v>39563</v>
      </c>
      <c r="C875" s="227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9"/>
    </row>
    <row r="876" spans="2:26" ht="20.100000000000001" customHeight="1" x14ac:dyDescent="0.3">
      <c r="B876" s="80">
        <v>39564</v>
      </c>
      <c r="C876" s="227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9"/>
    </row>
    <row r="877" spans="2:26" ht="20.100000000000001" customHeight="1" x14ac:dyDescent="0.3">
      <c r="B877" s="80">
        <v>39565</v>
      </c>
      <c r="C877" s="227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9"/>
    </row>
    <row r="878" spans="2:26" ht="20.100000000000001" customHeight="1" x14ac:dyDescent="0.3">
      <c r="B878" s="80">
        <v>39566</v>
      </c>
      <c r="C878" s="227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9"/>
    </row>
    <row r="879" spans="2:26" ht="20.100000000000001" customHeight="1" x14ac:dyDescent="0.3">
      <c r="B879" s="80">
        <v>39567</v>
      </c>
      <c r="C879" s="227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9"/>
    </row>
    <row r="880" spans="2:26" ht="20.100000000000001" customHeight="1" x14ac:dyDescent="0.3">
      <c r="B880" s="80">
        <v>39568</v>
      </c>
      <c r="C880" s="227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9"/>
    </row>
    <row r="881" spans="2:26" ht="20.100000000000001" customHeight="1" x14ac:dyDescent="0.3">
      <c r="B881" s="80">
        <v>39569</v>
      </c>
      <c r="C881" s="227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9"/>
    </row>
    <row r="882" spans="2:26" ht="20.100000000000001" customHeight="1" x14ac:dyDescent="0.3">
      <c r="B882" s="80">
        <v>39570</v>
      </c>
      <c r="C882" s="227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9"/>
    </row>
    <row r="883" spans="2:26" ht="20.100000000000001" customHeight="1" x14ac:dyDescent="0.3">
      <c r="B883" s="80">
        <v>39571</v>
      </c>
      <c r="C883" s="227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9"/>
    </row>
    <row r="884" spans="2:26" ht="20.100000000000001" customHeight="1" x14ac:dyDescent="0.3">
      <c r="B884" s="80">
        <v>39572</v>
      </c>
      <c r="C884" s="227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9"/>
    </row>
    <row r="885" spans="2:26" ht="20.100000000000001" customHeight="1" x14ac:dyDescent="0.3">
      <c r="B885" s="80">
        <v>39573</v>
      </c>
      <c r="C885" s="227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9"/>
    </row>
    <row r="886" spans="2:26" ht="20.100000000000001" customHeight="1" x14ac:dyDescent="0.3">
      <c r="B886" s="80">
        <v>39574</v>
      </c>
      <c r="C886" s="227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9"/>
    </row>
    <row r="887" spans="2:26" ht="20.100000000000001" customHeight="1" x14ac:dyDescent="0.3">
      <c r="B887" s="80">
        <v>39575</v>
      </c>
      <c r="C887" s="227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9"/>
    </row>
    <row r="888" spans="2:26" ht="20.100000000000001" customHeight="1" x14ac:dyDescent="0.3">
      <c r="B888" s="80">
        <v>39576</v>
      </c>
      <c r="C888" s="227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9"/>
    </row>
    <row r="889" spans="2:26" ht="20.100000000000001" customHeight="1" x14ac:dyDescent="0.3">
      <c r="B889" s="80">
        <v>39577</v>
      </c>
      <c r="C889" s="227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9"/>
    </row>
    <row r="890" spans="2:26" ht="20.100000000000001" customHeight="1" x14ac:dyDescent="0.3">
      <c r="B890" s="80">
        <v>39578</v>
      </c>
      <c r="C890" s="227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9"/>
    </row>
    <row r="891" spans="2:26" ht="20.100000000000001" customHeight="1" x14ac:dyDescent="0.3">
      <c r="B891" s="80">
        <v>39579</v>
      </c>
      <c r="C891" s="227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9"/>
    </row>
    <row r="892" spans="2:26" ht="20.100000000000001" customHeight="1" x14ac:dyDescent="0.3">
      <c r="B892" s="80">
        <v>39580</v>
      </c>
      <c r="C892" s="227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9"/>
    </row>
    <row r="893" spans="2:26" ht="20.100000000000001" customHeight="1" x14ac:dyDescent="0.3">
      <c r="B893" s="80">
        <v>39581</v>
      </c>
      <c r="C893" s="227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9"/>
    </row>
    <row r="894" spans="2:26" ht="20.100000000000001" customHeight="1" x14ac:dyDescent="0.3">
      <c r="B894" s="80">
        <v>39582</v>
      </c>
      <c r="C894" s="227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9"/>
    </row>
    <row r="895" spans="2:26" ht="20.100000000000001" customHeight="1" x14ac:dyDescent="0.3">
      <c r="B895" s="80">
        <v>39583</v>
      </c>
      <c r="C895" s="227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9"/>
    </row>
    <row r="896" spans="2:26" ht="20.100000000000001" customHeight="1" x14ac:dyDescent="0.3">
      <c r="B896" s="80">
        <v>39584</v>
      </c>
      <c r="C896" s="227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9"/>
    </row>
    <row r="897" spans="2:26" ht="20.100000000000001" customHeight="1" x14ac:dyDescent="0.3">
      <c r="B897" s="80">
        <v>39585</v>
      </c>
      <c r="C897" s="227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9"/>
    </row>
    <row r="898" spans="2:26" ht="20.100000000000001" customHeight="1" x14ac:dyDescent="0.3">
      <c r="B898" s="80">
        <v>39586</v>
      </c>
      <c r="C898" s="227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9"/>
    </row>
    <row r="899" spans="2:26" ht="20.100000000000001" customHeight="1" x14ac:dyDescent="0.3">
      <c r="B899" s="80">
        <v>39587</v>
      </c>
      <c r="C899" s="227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9"/>
    </row>
    <row r="900" spans="2:26" ht="20.100000000000001" customHeight="1" x14ac:dyDescent="0.3">
      <c r="B900" s="80">
        <v>39588</v>
      </c>
      <c r="C900" s="227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9"/>
    </row>
    <row r="901" spans="2:26" ht="20.100000000000001" customHeight="1" x14ac:dyDescent="0.3">
      <c r="B901" s="80">
        <v>39589</v>
      </c>
      <c r="C901" s="227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9"/>
    </row>
    <row r="902" spans="2:26" ht="20.100000000000001" customHeight="1" x14ac:dyDescent="0.3">
      <c r="B902" s="80">
        <v>39590</v>
      </c>
      <c r="C902" s="227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9"/>
    </row>
    <row r="903" spans="2:26" ht="20.100000000000001" customHeight="1" x14ac:dyDescent="0.3">
      <c r="B903" s="80">
        <v>39591</v>
      </c>
      <c r="C903" s="227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9"/>
    </row>
    <row r="904" spans="2:26" ht="20.100000000000001" customHeight="1" x14ac:dyDescent="0.3">
      <c r="B904" s="80">
        <v>39592</v>
      </c>
      <c r="C904" s="227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9"/>
    </row>
    <row r="905" spans="2:26" ht="20.100000000000001" customHeight="1" x14ac:dyDescent="0.3">
      <c r="B905" s="80">
        <v>39593</v>
      </c>
      <c r="C905" s="227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9"/>
    </row>
    <row r="906" spans="2:26" ht="20.100000000000001" customHeight="1" x14ac:dyDescent="0.3">
      <c r="B906" s="80">
        <v>39594</v>
      </c>
      <c r="C906" s="227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9"/>
    </row>
    <row r="907" spans="2:26" ht="20.100000000000001" customHeight="1" x14ac:dyDescent="0.3">
      <c r="B907" s="80">
        <v>39595</v>
      </c>
      <c r="C907" s="227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9"/>
    </row>
    <row r="908" spans="2:26" ht="20.100000000000001" customHeight="1" x14ac:dyDescent="0.3">
      <c r="B908" s="80">
        <v>39596</v>
      </c>
      <c r="C908" s="227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9"/>
    </row>
    <row r="909" spans="2:26" ht="20.100000000000001" customHeight="1" x14ac:dyDescent="0.3">
      <c r="B909" s="80">
        <v>39597</v>
      </c>
      <c r="C909" s="227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9"/>
    </row>
    <row r="910" spans="2:26" ht="20.100000000000001" customHeight="1" x14ac:dyDescent="0.3">
      <c r="B910" s="80">
        <v>39598</v>
      </c>
      <c r="C910" s="227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9"/>
    </row>
    <row r="911" spans="2:26" ht="20.100000000000001" customHeight="1" x14ac:dyDescent="0.3">
      <c r="B911" s="80">
        <v>39599</v>
      </c>
      <c r="C911" s="227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9"/>
    </row>
    <row r="912" spans="2:26" ht="20.100000000000001" customHeight="1" x14ac:dyDescent="0.3">
      <c r="B912" s="80">
        <v>39600</v>
      </c>
      <c r="C912" s="227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9"/>
    </row>
    <row r="913" spans="2:26" ht="20.100000000000001" customHeight="1" x14ac:dyDescent="0.3">
      <c r="B913" s="80">
        <v>39601</v>
      </c>
      <c r="C913" s="227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9"/>
    </row>
    <row r="914" spans="2:26" ht="20.100000000000001" customHeight="1" x14ac:dyDescent="0.3">
      <c r="B914" s="80">
        <v>39602</v>
      </c>
      <c r="C914" s="227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9"/>
    </row>
    <row r="915" spans="2:26" ht="20.100000000000001" customHeight="1" x14ac:dyDescent="0.3">
      <c r="B915" s="80">
        <v>39603</v>
      </c>
      <c r="C915" s="227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9"/>
    </row>
    <row r="916" spans="2:26" ht="20.100000000000001" customHeight="1" x14ac:dyDescent="0.3">
      <c r="B916" s="80">
        <v>39604</v>
      </c>
      <c r="C916" s="227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9"/>
    </row>
    <row r="917" spans="2:26" ht="20.100000000000001" customHeight="1" x14ac:dyDescent="0.3">
      <c r="B917" s="80">
        <v>39605</v>
      </c>
      <c r="C917" s="227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9"/>
    </row>
    <row r="918" spans="2:26" ht="20.100000000000001" customHeight="1" x14ac:dyDescent="0.3">
      <c r="B918" s="80">
        <v>39606</v>
      </c>
      <c r="C918" s="227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9"/>
    </row>
    <row r="919" spans="2:26" ht="20.100000000000001" customHeight="1" x14ac:dyDescent="0.3">
      <c r="B919" s="80">
        <v>39607</v>
      </c>
      <c r="C919" s="227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9"/>
    </row>
    <row r="920" spans="2:26" ht="20.100000000000001" customHeight="1" x14ac:dyDescent="0.3">
      <c r="B920" s="80">
        <v>39608</v>
      </c>
      <c r="C920" s="227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9"/>
    </row>
    <row r="921" spans="2:26" ht="20.100000000000001" customHeight="1" x14ac:dyDescent="0.3">
      <c r="B921" s="80">
        <v>39609</v>
      </c>
      <c r="C921" s="227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9"/>
    </row>
    <row r="922" spans="2:26" ht="20.100000000000001" customHeight="1" x14ac:dyDescent="0.3">
      <c r="B922" s="80">
        <v>39610</v>
      </c>
      <c r="C922" s="227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9"/>
    </row>
    <row r="923" spans="2:26" ht="20.100000000000001" customHeight="1" x14ac:dyDescent="0.3">
      <c r="B923" s="80">
        <v>39611</v>
      </c>
      <c r="C923" s="227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9"/>
    </row>
    <row r="924" spans="2:26" ht="20.100000000000001" customHeight="1" x14ac:dyDescent="0.3">
      <c r="B924" s="80">
        <v>39612</v>
      </c>
      <c r="C924" s="227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9"/>
    </row>
    <row r="925" spans="2:26" ht="20.100000000000001" customHeight="1" x14ac:dyDescent="0.3">
      <c r="B925" s="80">
        <v>39613</v>
      </c>
      <c r="C925" s="227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9"/>
    </row>
    <row r="926" spans="2:26" ht="20.100000000000001" customHeight="1" x14ac:dyDescent="0.3">
      <c r="B926" s="80">
        <v>39614</v>
      </c>
      <c r="C926" s="227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9"/>
    </row>
    <row r="927" spans="2:26" ht="20.100000000000001" customHeight="1" x14ac:dyDescent="0.3">
      <c r="B927" s="80">
        <v>39615</v>
      </c>
      <c r="C927" s="227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9"/>
    </row>
    <row r="928" spans="2:26" ht="20.100000000000001" customHeight="1" x14ac:dyDescent="0.3">
      <c r="B928" s="80">
        <v>39616</v>
      </c>
      <c r="C928" s="227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9"/>
    </row>
    <row r="929" spans="2:26" ht="20.100000000000001" customHeight="1" x14ac:dyDescent="0.3">
      <c r="B929" s="80">
        <v>39617</v>
      </c>
      <c r="C929" s="227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9"/>
    </row>
    <row r="930" spans="2:26" ht="20.100000000000001" customHeight="1" x14ac:dyDescent="0.3">
      <c r="B930" s="80">
        <v>39618</v>
      </c>
      <c r="C930" s="227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9"/>
    </row>
    <row r="931" spans="2:26" ht="20.100000000000001" customHeight="1" x14ac:dyDescent="0.3">
      <c r="B931" s="80">
        <v>39619</v>
      </c>
      <c r="C931" s="227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9"/>
    </row>
    <row r="932" spans="2:26" ht="20.100000000000001" customHeight="1" x14ac:dyDescent="0.3">
      <c r="B932" s="80">
        <v>39620</v>
      </c>
      <c r="C932" s="227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9"/>
    </row>
    <row r="933" spans="2:26" ht="20.100000000000001" customHeight="1" x14ac:dyDescent="0.3">
      <c r="B933" s="80">
        <v>39621</v>
      </c>
      <c r="C933" s="227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9"/>
    </row>
    <row r="934" spans="2:26" ht="20.100000000000001" customHeight="1" x14ac:dyDescent="0.3">
      <c r="B934" s="80">
        <v>39622</v>
      </c>
      <c r="C934" s="227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9"/>
    </row>
    <row r="935" spans="2:26" ht="20.100000000000001" customHeight="1" x14ac:dyDescent="0.3">
      <c r="B935" s="80">
        <v>39623</v>
      </c>
      <c r="C935" s="227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9"/>
    </row>
    <row r="936" spans="2:26" ht="20.100000000000001" customHeight="1" x14ac:dyDescent="0.3">
      <c r="B936" s="80">
        <v>39624</v>
      </c>
      <c r="C936" s="227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9"/>
    </row>
    <row r="937" spans="2:26" ht="20.100000000000001" customHeight="1" x14ac:dyDescent="0.3">
      <c r="B937" s="80">
        <v>39625</v>
      </c>
      <c r="C937" s="227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9"/>
    </row>
    <row r="938" spans="2:26" ht="20.100000000000001" customHeight="1" x14ac:dyDescent="0.3">
      <c r="B938" s="80">
        <v>39626</v>
      </c>
      <c r="C938" s="227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9"/>
    </row>
    <row r="939" spans="2:26" ht="20.100000000000001" customHeight="1" x14ac:dyDescent="0.3">
      <c r="B939" s="80">
        <v>39627</v>
      </c>
      <c r="C939" s="227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9"/>
    </row>
    <row r="940" spans="2:26" ht="20.100000000000001" customHeight="1" x14ac:dyDescent="0.3">
      <c r="B940" s="80">
        <v>39628</v>
      </c>
      <c r="C940" s="227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9"/>
    </row>
    <row r="941" spans="2:26" ht="20.100000000000001" customHeight="1" x14ac:dyDescent="0.3">
      <c r="B941" s="80">
        <v>39629</v>
      </c>
      <c r="C941" s="227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9"/>
    </row>
    <row r="942" spans="2:26" ht="20.100000000000001" customHeight="1" x14ac:dyDescent="0.3">
      <c r="B942" s="80">
        <v>39630</v>
      </c>
      <c r="C942" s="227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9"/>
    </row>
    <row r="943" spans="2:26" ht="20.100000000000001" customHeight="1" x14ac:dyDescent="0.3">
      <c r="B943" s="80">
        <v>39631</v>
      </c>
      <c r="C943" s="227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9"/>
    </row>
    <row r="944" spans="2:26" ht="20.100000000000001" customHeight="1" x14ac:dyDescent="0.3">
      <c r="B944" s="80">
        <v>39632</v>
      </c>
      <c r="C944" s="227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9"/>
    </row>
    <row r="945" spans="2:26" ht="20.100000000000001" customHeight="1" x14ac:dyDescent="0.3">
      <c r="B945" s="80">
        <v>39633</v>
      </c>
      <c r="C945" s="227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9"/>
    </row>
    <row r="946" spans="2:26" ht="20.100000000000001" customHeight="1" x14ac:dyDescent="0.3">
      <c r="B946" s="80">
        <v>39634</v>
      </c>
      <c r="C946" s="227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9"/>
    </row>
    <row r="947" spans="2:26" ht="20.100000000000001" customHeight="1" x14ac:dyDescent="0.3">
      <c r="B947" s="80">
        <v>39635</v>
      </c>
      <c r="C947" s="227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9"/>
    </row>
    <row r="948" spans="2:26" ht="20.100000000000001" customHeight="1" x14ac:dyDescent="0.3">
      <c r="B948" s="80">
        <v>39636</v>
      </c>
      <c r="C948" s="227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9"/>
    </row>
    <row r="949" spans="2:26" ht="20.100000000000001" customHeight="1" x14ac:dyDescent="0.3">
      <c r="B949" s="80">
        <v>39637</v>
      </c>
      <c r="C949" s="227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9"/>
    </row>
    <row r="950" spans="2:26" ht="20.100000000000001" customHeight="1" x14ac:dyDescent="0.3">
      <c r="B950" s="80">
        <v>39638</v>
      </c>
      <c r="C950" s="227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9"/>
    </row>
    <row r="951" spans="2:26" ht="20.100000000000001" customHeight="1" x14ac:dyDescent="0.3">
      <c r="B951" s="80">
        <v>39639</v>
      </c>
      <c r="C951" s="227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9"/>
    </row>
    <row r="952" spans="2:26" ht="20.100000000000001" customHeight="1" x14ac:dyDescent="0.3">
      <c r="B952" s="80">
        <v>39640</v>
      </c>
      <c r="C952" s="227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9"/>
    </row>
    <row r="953" spans="2:26" ht="20.100000000000001" customHeight="1" x14ac:dyDescent="0.3">
      <c r="B953" s="80">
        <v>39641</v>
      </c>
      <c r="C953" s="227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9"/>
    </row>
    <row r="954" spans="2:26" ht="20.100000000000001" customHeight="1" x14ac:dyDescent="0.3">
      <c r="B954" s="80">
        <v>39642</v>
      </c>
      <c r="C954" s="227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9"/>
    </row>
    <row r="955" spans="2:26" ht="20.100000000000001" customHeight="1" x14ac:dyDescent="0.3">
      <c r="B955" s="80">
        <v>39643</v>
      </c>
      <c r="C955" s="227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9"/>
    </row>
    <row r="956" spans="2:26" ht="20.100000000000001" customHeight="1" x14ac:dyDescent="0.3">
      <c r="B956" s="80">
        <v>39644</v>
      </c>
      <c r="C956" s="227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9"/>
    </row>
    <row r="957" spans="2:26" ht="20.100000000000001" customHeight="1" x14ac:dyDescent="0.3">
      <c r="B957" s="80">
        <v>39645</v>
      </c>
      <c r="C957" s="227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9"/>
    </row>
    <row r="958" spans="2:26" ht="20.100000000000001" customHeight="1" x14ac:dyDescent="0.3">
      <c r="B958" s="80">
        <v>39646</v>
      </c>
      <c r="C958" s="227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9"/>
    </row>
    <row r="959" spans="2:26" ht="20.100000000000001" customHeight="1" x14ac:dyDescent="0.3">
      <c r="B959" s="80">
        <v>39647</v>
      </c>
      <c r="C959" s="227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9"/>
    </row>
    <row r="960" spans="2:26" ht="20.100000000000001" customHeight="1" x14ac:dyDescent="0.3">
      <c r="B960" s="80">
        <v>39648</v>
      </c>
      <c r="C960" s="227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9"/>
    </row>
    <row r="961" spans="2:26" ht="20.100000000000001" customHeight="1" x14ac:dyDescent="0.3">
      <c r="B961" s="80">
        <v>39649</v>
      </c>
      <c r="C961" s="227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9"/>
    </row>
    <row r="962" spans="2:26" ht="20.100000000000001" customHeight="1" x14ac:dyDescent="0.3">
      <c r="B962" s="80">
        <v>39650</v>
      </c>
      <c r="C962" s="227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9"/>
    </row>
    <row r="963" spans="2:26" ht="20.100000000000001" customHeight="1" x14ac:dyDescent="0.3">
      <c r="B963" s="80">
        <v>39651</v>
      </c>
      <c r="C963" s="227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9"/>
    </row>
    <row r="964" spans="2:26" ht="20.100000000000001" customHeight="1" x14ac:dyDescent="0.3">
      <c r="B964" s="80">
        <v>39652</v>
      </c>
      <c r="C964" s="227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9"/>
    </row>
    <row r="965" spans="2:26" ht="20.100000000000001" customHeight="1" x14ac:dyDescent="0.3">
      <c r="B965" s="80">
        <v>39653</v>
      </c>
      <c r="C965" s="227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9"/>
    </row>
    <row r="966" spans="2:26" ht="20.100000000000001" customHeight="1" x14ac:dyDescent="0.3">
      <c r="B966" s="80">
        <v>39654</v>
      </c>
      <c r="C966" s="227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9"/>
    </row>
    <row r="967" spans="2:26" ht="20.100000000000001" customHeight="1" x14ac:dyDescent="0.3">
      <c r="B967" s="80">
        <v>39655</v>
      </c>
      <c r="C967" s="227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9"/>
    </row>
    <row r="968" spans="2:26" ht="20.100000000000001" customHeight="1" x14ac:dyDescent="0.3">
      <c r="B968" s="80">
        <v>39656</v>
      </c>
      <c r="C968" s="227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9"/>
    </row>
    <row r="969" spans="2:26" ht="20.100000000000001" customHeight="1" x14ac:dyDescent="0.3">
      <c r="B969" s="80">
        <v>39657</v>
      </c>
      <c r="C969" s="227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9"/>
    </row>
    <row r="970" spans="2:26" ht="20.100000000000001" customHeight="1" x14ac:dyDescent="0.3">
      <c r="B970" s="80">
        <v>39658</v>
      </c>
      <c r="C970" s="227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9"/>
    </row>
    <row r="971" spans="2:26" ht="20.100000000000001" customHeight="1" x14ac:dyDescent="0.3">
      <c r="B971" s="80">
        <v>39659</v>
      </c>
      <c r="C971" s="227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9"/>
    </row>
    <row r="972" spans="2:26" ht="20.100000000000001" customHeight="1" x14ac:dyDescent="0.3">
      <c r="B972" s="80">
        <v>39660</v>
      </c>
      <c r="C972" s="227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9"/>
    </row>
    <row r="973" spans="2:26" ht="20.100000000000001" customHeight="1" x14ac:dyDescent="0.3">
      <c r="B973" s="80">
        <v>39661</v>
      </c>
      <c r="C973" s="227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9"/>
    </row>
    <row r="974" spans="2:26" ht="20.100000000000001" customHeight="1" x14ac:dyDescent="0.3">
      <c r="B974" s="80">
        <v>39662</v>
      </c>
      <c r="C974" s="227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9"/>
    </row>
    <row r="975" spans="2:26" ht="20.100000000000001" customHeight="1" x14ac:dyDescent="0.3">
      <c r="B975" s="80">
        <v>39663</v>
      </c>
      <c r="C975" s="227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9"/>
    </row>
    <row r="976" spans="2:26" ht="20.100000000000001" customHeight="1" x14ac:dyDescent="0.3">
      <c r="B976" s="80">
        <v>39664</v>
      </c>
      <c r="C976" s="227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9"/>
    </row>
    <row r="977" spans="2:26" ht="20.100000000000001" customHeight="1" x14ac:dyDescent="0.3">
      <c r="B977" s="80">
        <v>39665</v>
      </c>
      <c r="C977" s="227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9"/>
    </row>
    <row r="978" spans="2:26" ht="20.100000000000001" customHeight="1" x14ac:dyDescent="0.3">
      <c r="B978" s="80">
        <v>39666</v>
      </c>
      <c r="C978" s="227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9"/>
    </row>
    <row r="979" spans="2:26" ht="20.100000000000001" customHeight="1" x14ac:dyDescent="0.3">
      <c r="B979" s="80">
        <v>39667</v>
      </c>
      <c r="C979" s="227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9"/>
    </row>
    <row r="980" spans="2:26" ht="20.100000000000001" customHeight="1" x14ac:dyDescent="0.3">
      <c r="B980" s="80">
        <v>39668</v>
      </c>
      <c r="C980" s="227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9"/>
    </row>
    <row r="981" spans="2:26" ht="20.100000000000001" customHeight="1" x14ac:dyDescent="0.3">
      <c r="B981" s="80">
        <v>39669</v>
      </c>
      <c r="C981" s="227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9"/>
    </row>
    <row r="982" spans="2:26" ht="20.100000000000001" customHeight="1" x14ac:dyDescent="0.3">
      <c r="B982" s="80">
        <v>39670</v>
      </c>
      <c r="C982" s="227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9"/>
    </row>
    <row r="983" spans="2:26" ht="20.100000000000001" customHeight="1" x14ac:dyDescent="0.3">
      <c r="B983" s="80">
        <v>39671</v>
      </c>
      <c r="C983" s="227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9"/>
    </row>
    <row r="984" spans="2:26" ht="20.100000000000001" customHeight="1" x14ac:dyDescent="0.3">
      <c r="B984" s="80">
        <v>39672</v>
      </c>
      <c r="C984" s="227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9"/>
    </row>
    <row r="985" spans="2:26" ht="20.100000000000001" customHeight="1" x14ac:dyDescent="0.3">
      <c r="B985" s="80">
        <v>39673</v>
      </c>
      <c r="C985" s="227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9"/>
    </row>
    <row r="986" spans="2:26" ht="20.100000000000001" customHeight="1" x14ac:dyDescent="0.3">
      <c r="B986" s="80">
        <v>39674</v>
      </c>
      <c r="C986" s="227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9"/>
    </row>
    <row r="987" spans="2:26" ht="20.100000000000001" customHeight="1" x14ac:dyDescent="0.3">
      <c r="B987" s="80">
        <v>39675</v>
      </c>
      <c r="C987" s="227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9"/>
    </row>
    <row r="988" spans="2:26" ht="20.100000000000001" customHeight="1" x14ac:dyDescent="0.3">
      <c r="B988" s="80">
        <v>39676</v>
      </c>
      <c r="C988" s="227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9"/>
    </row>
    <row r="989" spans="2:26" ht="20.100000000000001" customHeight="1" x14ac:dyDescent="0.3">
      <c r="B989" s="80">
        <v>39677</v>
      </c>
      <c r="C989" s="227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9"/>
    </row>
    <row r="990" spans="2:26" ht="20.100000000000001" customHeight="1" x14ac:dyDescent="0.3">
      <c r="B990" s="80">
        <v>39678</v>
      </c>
      <c r="C990" s="227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9"/>
    </row>
    <row r="991" spans="2:26" ht="20.100000000000001" customHeight="1" x14ac:dyDescent="0.3">
      <c r="B991" s="80">
        <v>39679</v>
      </c>
      <c r="C991" s="227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9"/>
    </row>
    <row r="992" spans="2:26" ht="20.100000000000001" customHeight="1" x14ac:dyDescent="0.3">
      <c r="B992" s="80">
        <v>39680</v>
      </c>
      <c r="C992" s="227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9"/>
    </row>
    <row r="993" spans="2:26" ht="20.100000000000001" customHeight="1" x14ac:dyDescent="0.3">
      <c r="B993" s="80">
        <v>39681</v>
      </c>
      <c r="C993" s="227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9"/>
    </row>
    <row r="994" spans="2:26" ht="20.100000000000001" customHeight="1" x14ac:dyDescent="0.3">
      <c r="B994" s="80">
        <v>39682</v>
      </c>
      <c r="C994" s="227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9"/>
    </row>
    <row r="995" spans="2:26" ht="20.100000000000001" customHeight="1" x14ac:dyDescent="0.3">
      <c r="B995" s="80">
        <v>39683</v>
      </c>
      <c r="C995" s="227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9"/>
    </row>
    <row r="996" spans="2:26" ht="20.100000000000001" customHeight="1" x14ac:dyDescent="0.3">
      <c r="B996" s="80">
        <v>39684</v>
      </c>
      <c r="C996" s="227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9"/>
    </row>
    <row r="997" spans="2:26" ht="20.100000000000001" customHeight="1" x14ac:dyDescent="0.3">
      <c r="B997" s="80">
        <v>39685</v>
      </c>
      <c r="C997" s="227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9"/>
    </row>
    <row r="998" spans="2:26" ht="20.100000000000001" customHeight="1" x14ac:dyDescent="0.3">
      <c r="B998" s="80">
        <v>39686</v>
      </c>
      <c r="C998" s="227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9"/>
    </row>
    <row r="999" spans="2:26" ht="20.100000000000001" customHeight="1" x14ac:dyDescent="0.3">
      <c r="B999" s="80">
        <v>39687</v>
      </c>
      <c r="C999" s="227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9"/>
    </row>
    <row r="1000" spans="2:26" ht="20.100000000000001" customHeight="1" x14ac:dyDescent="0.3">
      <c r="B1000" s="80">
        <v>39688</v>
      </c>
      <c r="C1000" s="227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9"/>
    </row>
    <row r="1001" spans="2:26" ht="20.100000000000001" customHeight="1" x14ac:dyDescent="0.3">
      <c r="B1001" s="80">
        <v>39689</v>
      </c>
      <c r="C1001" s="227"/>
      <c r="D1001" s="228"/>
      <c r="E1001" s="228"/>
      <c r="F1001" s="228"/>
      <c r="G1001" s="228"/>
      <c r="H1001" s="228"/>
      <c r="I1001" s="228"/>
      <c r="J1001" s="228"/>
      <c r="K1001" s="228"/>
      <c r="L1001" s="228"/>
      <c r="M1001" s="228"/>
      <c r="N1001" s="228"/>
      <c r="O1001" s="228"/>
      <c r="P1001" s="228"/>
      <c r="Q1001" s="228"/>
      <c r="R1001" s="228"/>
      <c r="S1001" s="228"/>
      <c r="T1001" s="228"/>
      <c r="U1001" s="228"/>
      <c r="V1001" s="228"/>
      <c r="W1001" s="228"/>
      <c r="X1001" s="228"/>
      <c r="Y1001" s="228"/>
      <c r="Z1001" s="229"/>
    </row>
    <row r="1002" spans="2:26" ht="20.100000000000001" customHeight="1" x14ac:dyDescent="0.3">
      <c r="B1002" s="80">
        <v>39690</v>
      </c>
      <c r="C1002" s="227"/>
      <c r="D1002" s="228"/>
      <c r="E1002" s="228"/>
      <c r="F1002" s="228"/>
      <c r="G1002" s="228"/>
      <c r="H1002" s="228"/>
      <c r="I1002" s="228"/>
      <c r="J1002" s="228"/>
      <c r="K1002" s="228"/>
      <c r="L1002" s="228"/>
      <c r="M1002" s="228"/>
      <c r="N1002" s="228"/>
      <c r="O1002" s="228"/>
      <c r="P1002" s="228"/>
      <c r="Q1002" s="228"/>
      <c r="R1002" s="228"/>
      <c r="S1002" s="228"/>
      <c r="T1002" s="228"/>
      <c r="U1002" s="228"/>
      <c r="V1002" s="228"/>
      <c r="W1002" s="228"/>
      <c r="X1002" s="228"/>
      <c r="Y1002" s="228"/>
      <c r="Z1002" s="229"/>
    </row>
    <row r="1003" spans="2:26" ht="20.100000000000001" customHeight="1" x14ac:dyDescent="0.3">
      <c r="B1003" s="80">
        <v>39691</v>
      </c>
      <c r="C1003" s="227"/>
      <c r="D1003" s="228"/>
      <c r="E1003" s="228"/>
      <c r="F1003" s="228"/>
      <c r="G1003" s="228"/>
      <c r="H1003" s="228"/>
      <c r="I1003" s="228"/>
      <c r="J1003" s="228"/>
      <c r="K1003" s="228"/>
      <c r="L1003" s="228"/>
      <c r="M1003" s="228"/>
      <c r="N1003" s="228"/>
      <c r="O1003" s="228"/>
      <c r="P1003" s="228"/>
      <c r="Q1003" s="228"/>
      <c r="R1003" s="228"/>
      <c r="S1003" s="228"/>
      <c r="T1003" s="228"/>
      <c r="U1003" s="228"/>
      <c r="V1003" s="228"/>
      <c r="W1003" s="228"/>
      <c r="X1003" s="228"/>
      <c r="Y1003" s="228"/>
      <c r="Z1003" s="229"/>
    </row>
    <row r="1004" spans="2:26" ht="20.100000000000001" customHeight="1" x14ac:dyDescent="0.3">
      <c r="B1004" s="80">
        <v>39692</v>
      </c>
      <c r="C1004" s="227"/>
      <c r="D1004" s="228"/>
      <c r="E1004" s="228"/>
      <c r="F1004" s="228"/>
      <c r="G1004" s="228"/>
      <c r="H1004" s="228"/>
      <c r="I1004" s="228"/>
      <c r="J1004" s="228"/>
      <c r="K1004" s="228"/>
      <c r="L1004" s="228"/>
      <c r="M1004" s="228"/>
      <c r="N1004" s="228"/>
      <c r="O1004" s="228"/>
      <c r="P1004" s="228"/>
      <c r="Q1004" s="228"/>
      <c r="R1004" s="228"/>
      <c r="S1004" s="228"/>
      <c r="T1004" s="228"/>
      <c r="U1004" s="228"/>
      <c r="V1004" s="228"/>
      <c r="W1004" s="228"/>
      <c r="X1004" s="228"/>
      <c r="Y1004" s="228"/>
      <c r="Z1004" s="229"/>
    </row>
    <row r="1005" spans="2:26" ht="20.100000000000001" customHeight="1" x14ac:dyDescent="0.3">
      <c r="B1005" s="80">
        <v>39693</v>
      </c>
      <c r="C1005" s="227"/>
      <c r="D1005" s="228"/>
      <c r="E1005" s="228"/>
      <c r="F1005" s="228"/>
      <c r="G1005" s="228"/>
      <c r="H1005" s="228"/>
      <c r="I1005" s="228"/>
      <c r="J1005" s="228"/>
      <c r="K1005" s="228"/>
      <c r="L1005" s="228"/>
      <c r="M1005" s="228"/>
      <c r="N1005" s="228"/>
      <c r="O1005" s="228"/>
      <c r="P1005" s="228"/>
      <c r="Q1005" s="228"/>
      <c r="R1005" s="228"/>
      <c r="S1005" s="228"/>
      <c r="T1005" s="228"/>
      <c r="U1005" s="228"/>
      <c r="V1005" s="228"/>
      <c r="W1005" s="228"/>
      <c r="X1005" s="228"/>
      <c r="Y1005" s="228"/>
      <c r="Z1005" s="229"/>
    </row>
    <row r="1006" spans="2:26" ht="20.100000000000001" customHeight="1" x14ac:dyDescent="0.3">
      <c r="B1006" s="80">
        <v>39694</v>
      </c>
      <c r="C1006" s="227"/>
      <c r="D1006" s="228"/>
      <c r="E1006" s="228"/>
      <c r="F1006" s="228"/>
      <c r="G1006" s="228"/>
      <c r="H1006" s="228"/>
      <c r="I1006" s="228"/>
      <c r="J1006" s="228"/>
      <c r="K1006" s="228"/>
      <c r="L1006" s="228"/>
      <c r="M1006" s="228"/>
      <c r="N1006" s="228"/>
      <c r="O1006" s="228"/>
      <c r="P1006" s="228"/>
      <c r="Q1006" s="228"/>
      <c r="R1006" s="228"/>
      <c r="S1006" s="228"/>
      <c r="T1006" s="228"/>
      <c r="U1006" s="228"/>
      <c r="V1006" s="228"/>
      <c r="W1006" s="228"/>
      <c r="X1006" s="228"/>
      <c r="Y1006" s="228"/>
      <c r="Z1006" s="229"/>
    </row>
    <row r="1007" spans="2:26" ht="20.100000000000001" customHeight="1" x14ac:dyDescent="0.3">
      <c r="B1007" s="80">
        <v>39695</v>
      </c>
      <c r="C1007" s="227"/>
      <c r="D1007" s="228"/>
      <c r="E1007" s="228"/>
      <c r="F1007" s="228"/>
      <c r="G1007" s="228"/>
      <c r="H1007" s="228"/>
      <c r="I1007" s="228"/>
      <c r="J1007" s="228"/>
      <c r="K1007" s="228"/>
      <c r="L1007" s="228"/>
      <c r="M1007" s="228"/>
      <c r="N1007" s="228"/>
      <c r="O1007" s="228"/>
      <c r="P1007" s="228"/>
      <c r="Q1007" s="228"/>
      <c r="R1007" s="228"/>
      <c r="S1007" s="228"/>
      <c r="T1007" s="228"/>
      <c r="U1007" s="228"/>
      <c r="V1007" s="228"/>
      <c r="W1007" s="228"/>
      <c r="X1007" s="228"/>
      <c r="Y1007" s="228"/>
      <c r="Z1007" s="229"/>
    </row>
    <row r="1008" spans="2:26" ht="20.100000000000001" customHeight="1" x14ac:dyDescent="0.3">
      <c r="B1008" s="80">
        <v>39696</v>
      </c>
      <c r="C1008" s="227"/>
      <c r="D1008" s="228"/>
      <c r="E1008" s="228"/>
      <c r="F1008" s="228"/>
      <c r="G1008" s="228"/>
      <c r="H1008" s="228"/>
      <c r="I1008" s="228"/>
      <c r="J1008" s="228"/>
      <c r="K1008" s="228"/>
      <c r="L1008" s="228"/>
      <c r="M1008" s="228"/>
      <c r="N1008" s="228"/>
      <c r="O1008" s="228"/>
      <c r="P1008" s="228"/>
      <c r="Q1008" s="228"/>
      <c r="R1008" s="228"/>
      <c r="S1008" s="228"/>
      <c r="T1008" s="228"/>
      <c r="U1008" s="228"/>
      <c r="V1008" s="228"/>
      <c r="W1008" s="228"/>
      <c r="X1008" s="228"/>
      <c r="Y1008" s="228"/>
      <c r="Z1008" s="229"/>
    </row>
    <row r="1009" spans="2:26" ht="20.100000000000001" customHeight="1" x14ac:dyDescent="0.3">
      <c r="B1009" s="80">
        <v>39697</v>
      </c>
      <c r="C1009" s="227"/>
      <c r="D1009" s="228"/>
      <c r="E1009" s="228"/>
      <c r="F1009" s="228"/>
      <c r="G1009" s="228"/>
      <c r="H1009" s="228"/>
      <c r="I1009" s="228"/>
      <c r="J1009" s="228"/>
      <c r="K1009" s="228"/>
      <c r="L1009" s="228"/>
      <c r="M1009" s="228"/>
      <c r="N1009" s="228"/>
      <c r="O1009" s="228"/>
      <c r="P1009" s="228"/>
      <c r="Q1009" s="228"/>
      <c r="R1009" s="228"/>
      <c r="S1009" s="228"/>
      <c r="T1009" s="228"/>
      <c r="U1009" s="228"/>
      <c r="V1009" s="228"/>
      <c r="W1009" s="228"/>
      <c r="X1009" s="228"/>
      <c r="Y1009" s="228"/>
      <c r="Z1009" s="229"/>
    </row>
    <row r="1010" spans="2:26" ht="20.100000000000001" customHeight="1" x14ac:dyDescent="0.3">
      <c r="B1010" s="80">
        <v>39698</v>
      </c>
      <c r="C1010" s="227"/>
      <c r="D1010" s="228"/>
      <c r="E1010" s="228"/>
      <c r="F1010" s="228"/>
      <c r="G1010" s="228"/>
      <c r="H1010" s="228"/>
      <c r="I1010" s="228"/>
      <c r="J1010" s="228"/>
      <c r="K1010" s="228"/>
      <c r="L1010" s="228"/>
      <c r="M1010" s="228"/>
      <c r="N1010" s="228"/>
      <c r="O1010" s="228"/>
      <c r="P1010" s="228"/>
      <c r="Q1010" s="228"/>
      <c r="R1010" s="228"/>
      <c r="S1010" s="228"/>
      <c r="T1010" s="228"/>
      <c r="U1010" s="228"/>
      <c r="V1010" s="228"/>
      <c r="W1010" s="228"/>
      <c r="X1010" s="228"/>
      <c r="Y1010" s="228"/>
      <c r="Z1010" s="229"/>
    </row>
    <row r="1011" spans="2:26" ht="20.100000000000001" customHeight="1" x14ac:dyDescent="0.3">
      <c r="B1011" s="80">
        <v>39699</v>
      </c>
      <c r="C1011" s="227"/>
      <c r="D1011" s="228"/>
      <c r="E1011" s="228"/>
      <c r="F1011" s="228"/>
      <c r="G1011" s="228"/>
      <c r="H1011" s="228"/>
      <c r="I1011" s="228"/>
      <c r="J1011" s="228"/>
      <c r="K1011" s="228"/>
      <c r="L1011" s="228"/>
      <c r="M1011" s="228"/>
      <c r="N1011" s="228"/>
      <c r="O1011" s="228"/>
      <c r="P1011" s="228"/>
      <c r="Q1011" s="228"/>
      <c r="R1011" s="228"/>
      <c r="S1011" s="228"/>
      <c r="T1011" s="228"/>
      <c r="U1011" s="228"/>
      <c r="V1011" s="228"/>
      <c r="W1011" s="228"/>
      <c r="X1011" s="228"/>
      <c r="Y1011" s="228"/>
      <c r="Z1011" s="229"/>
    </row>
    <row r="1012" spans="2:26" ht="20.100000000000001" customHeight="1" x14ac:dyDescent="0.3">
      <c r="B1012" s="80">
        <v>39700</v>
      </c>
      <c r="C1012" s="227"/>
      <c r="D1012" s="228"/>
      <c r="E1012" s="228"/>
      <c r="F1012" s="228"/>
      <c r="G1012" s="228"/>
      <c r="H1012" s="228"/>
      <c r="I1012" s="228"/>
      <c r="J1012" s="228"/>
      <c r="K1012" s="228"/>
      <c r="L1012" s="228"/>
      <c r="M1012" s="228"/>
      <c r="N1012" s="228"/>
      <c r="O1012" s="228"/>
      <c r="P1012" s="228"/>
      <c r="Q1012" s="228"/>
      <c r="R1012" s="228"/>
      <c r="S1012" s="228"/>
      <c r="T1012" s="228"/>
      <c r="U1012" s="228"/>
      <c r="V1012" s="228"/>
      <c r="W1012" s="228"/>
      <c r="X1012" s="228"/>
      <c r="Y1012" s="228"/>
      <c r="Z1012" s="229"/>
    </row>
    <row r="1013" spans="2:26" ht="20.100000000000001" customHeight="1" x14ac:dyDescent="0.3">
      <c r="B1013" s="80">
        <v>39701</v>
      </c>
      <c r="C1013" s="227"/>
      <c r="D1013" s="228"/>
      <c r="E1013" s="228"/>
      <c r="F1013" s="228"/>
      <c r="G1013" s="228"/>
      <c r="H1013" s="228"/>
      <c r="I1013" s="228"/>
      <c r="J1013" s="228"/>
      <c r="K1013" s="228"/>
      <c r="L1013" s="228"/>
      <c r="M1013" s="228"/>
      <c r="N1013" s="228"/>
      <c r="O1013" s="228"/>
      <c r="P1013" s="228"/>
      <c r="Q1013" s="228"/>
      <c r="R1013" s="228"/>
      <c r="S1013" s="228"/>
      <c r="T1013" s="228"/>
      <c r="U1013" s="228"/>
      <c r="V1013" s="228"/>
      <c r="W1013" s="228"/>
      <c r="X1013" s="228"/>
      <c r="Y1013" s="228"/>
      <c r="Z1013" s="229"/>
    </row>
    <row r="1014" spans="2:26" ht="20.100000000000001" customHeight="1" x14ac:dyDescent="0.3">
      <c r="B1014" s="80">
        <v>39702</v>
      </c>
      <c r="C1014" s="227"/>
      <c r="D1014" s="228"/>
      <c r="E1014" s="228"/>
      <c r="F1014" s="228"/>
      <c r="G1014" s="228"/>
      <c r="H1014" s="228"/>
      <c r="I1014" s="228"/>
      <c r="J1014" s="228"/>
      <c r="K1014" s="228"/>
      <c r="L1014" s="228"/>
      <c r="M1014" s="228"/>
      <c r="N1014" s="228"/>
      <c r="O1014" s="228"/>
      <c r="P1014" s="228"/>
      <c r="Q1014" s="228"/>
      <c r="R1014" s="228"/>
      <c r="S1014" s="228"/>
      <c r="T1014" s="228"/>
      <c r="U1014" s="228"/>
      <c r="V1014" s="228"/>
      <c r="W1014" s="228"/>
      <c r="X1014" s="228"/>
      <c r="Y1014" s="228"/>
      <c r="Z1014" s="229"/>
    </row>
    <row r="1015" spans="2:26" ht="20.100000000000001" customHeight="1" x14ac:dyDescent="0.3">
      <c r="B1015" s="80">
        <v>39703</v>
      </c>
      <c r="C1015" s="227"/>
      <c r="D1015" s="228"/>
      <c r="E1015" s="228"/>
      <c r="F1015" s="228"/>
      <c r="G1015" s="228"/>
      <c r="H1015" s="228"/>
      <c r="I1015" s="228"/>
      <c r="J1015" s="228"/>
      <c r="K1015" s="228"/>
      <c r="L1015" s="228"/>
      <c r="M1015" s="228"/>
      <c r="N1015" s="228"/>
      <c r="O1015" s="228"/>
      <c r="P1015" s="228"/>
      <c r="Q1015" s="228"/>
      <c r="R1015" s="228"/>
      <c r="S1015" s="228"/>
      <c r="T1015" s="228"/>
      <c r="U1015" s="228"/>
      <c r="V1015" s="228"/>
      <c r="W1015" s="228"/>
      <c r="X1015" s="228"/>
      <c r="Y1015" s="228"/>
      <c r="Z1015" s="229"/>
    </row>
    <row r="1016" spans="2:26" ht="20.100000000000001" customHeight="1" x14ac:dyDescent="0.3">
      <c r="B1016" s="80">
        <v>39704</v>
      </c>
      <c r="C1016" s="227"/>
      <c r="D1016" s="228"/>
      <c r="E1016" s="228"/>
      <c r="F1016" s="228"/>
      <c r="G1016" s="228"/>
      <c r="H1016" s="228"/>
      <c r="I1016" s="228"/>
      <c r="J1016" s="228"/>
      <c r="K1016" s="228"/>
      <c r="L1016" s="228"/>
      <c r="M1016" s="228"/>
      <c r="N1016" s="228"/>
      <c r="O1016" s="228"/>
      <c r="P1016" s="228"/>
      <c r="Q1016" s="228"/>
      <c r="R1016" s="228"/>
      <c r="S1016" s="228"/>
      <c r="T1016" s="228"/>
      <c r="U1016" s="228"/>
      <c r="V1016" s="228"/>
      <c r="W1016" s="228"/>
      <c r="X1016" s="228"/>
      <c r="Y1016" s="228"/>
      <c r="Z1016" s="229"/>
    </row>
    <row r="1017" spans="2:26" ht="20.100000000000001" customHeight="1" x14ac:dyDescent="0.3">
      <c r="B1017" s="80">
        <v>39705</v>
      </c>
      <c r="C1017" s="227"/>
      <c r="D1017" s="228"/>
      <c r="E1017" s="228"/>
      <c r="F1017" s="228"/>
      <c r="G1017" s="228"/>
      <c r="H1017" s="228"/>
      <c r="I1017" s="228"/>
      <c r="J1017" s="228"/>
      <c r="K1017" s="228"/>
      <c r="L1017" s="228"/>
      <c r="M1017" s="228"/>
      <c r="N1017" s="228"/>
      <c r="O1017" s="228"/>
      <c r="P1017" s="228"/>
      <c r="Q1017" s="228"/>
      <c r="R1017" s="228"/>
      <c r="S1017" s="228"/>
      <c r="T1017" s="228"/>
      <c r="U1017" s="228"/>
      <c r="V1017" s="228"/>
      <c r="W1017" s="228"/>
      <c r="X1017" s="228"/>
      <c r="Y1017" s="228"/>
      <c r="Z1017" s="229"/>
    </row>
    <row r="1018" spans="2:26" ht="20.100000000000001" customHeight="1" x14ac:dyDescent="0.3">
      <c r="B1018" s="80">
        <v>39706</v>
      </c>
      <c r="C1018" s="227"/>
      <c r="D1018" s="228"/>
      <c r="E1018" s="228"/>
      <c r="F1018" s="228"/>
      <c r="G1018" s="228"/>
      <c r="H1018" s="228"/>
      <c r="I1018" s="228"/>
      <c r="J1018" s="228"/>
      <c r="K1018" s="228"/>
      <c r="L1018" s="228"/>
      <c r="M1018" s="228"/>
      <c r="N1018" s="228"/>
      <c r="O1018" s="228"/>
      <c r="P1018" s="228"/>
      <c r="Q1018" s="228"/>
      <c r="R1018" s="228"/>
      <c r="S1018" s="228"/>
      <c r="T1018" s="228"/>
      <c r="U1018" s="228"/>
      <c r="V1018" s="228"/>
      <c r="W1018" s="228"/>
      <c r="X1018" s="228"/>
      <c r="Y1018" s="228"/>
      <c r="Z1018" s="229"/>
    </row>
    <row r="1019" spans="2:26" ht="20.100000000000001" customHeight="1" x14ac:dyDescent="0.3">
      <c r="B1019" s="80">
        <v>39707</v>
      </c>
      <c r="C1019" s="227"/>
      <c r="D1019" s="228"/>
      <c r="E1019" s="228"/>
      <c r="F1019" s="228"/>
      <c r="G1019" s="228"/>
      <c r="H1019" s="228"/>
      <c r="I1019" s="228"/>
      <c r="J1019" s="228"/>
      <c r="K1019" s="228"/>
      <c r="L1019" s="228"/>
      <c r="M1019" s="228"/>
      <c r="N1019" s="228"/>
      <c r="O1019" s="228"/>
      <c r="P1019" s="228"/>
      <c r="Q1019" s="228"/>
      <c r="R1019" s="228"/>
      <c r="S1019" s="228"/>
      <c r="T1019" s="228"/>
      <c r="U1019" s="228"/>
      <c r="V1019" s="228"/>
      <c r="W1019" s="228"/>
      <c r="X1019" s="228"/>
      <c r="Y1019" s="228"/>
      <c r="Z1019" s="229"/>
    </row>
    <row r="1020" spans="2:26" ht="20.100000000000001" customHeight="1" x14ac:dyDescent="0.3">
      <c r="B1020" s="80">
        <v>39708</v>
      </c>
      <c r="C1020" s="227"/>
      <c r="D1020" s="228"/>
      <c r="E1020" s="228"/>
      <c r="F1020" s="228"/>
      <c r="G1020" s="228"/>
      <c r="H1020" s="228"/>
      <c r="I1020" s="228"/>
      <c r="J1020" s="228"/>
      <c r="K1020" s="228"/>
      <c r="L1020" s="228"/>
      <c r="M1020" s="228"/>
      <c r="N1020" s="228"/>
      <c r="O1020" s="228"/>
      <c r="P1020" s="228"/>
      <c r="Q1020" s="228"/>
      <c r="R1020" s="228"/>
      <c r="S1020" s="228"/>
      <c r="T1020" s="228"/>
      <c r="U1020" s="228"/>
      <c r="V1020" s="228"/>
      <c r="W1020" s="228"/>
      <c r="X1020" s="228"/>
      <c r="Y1020" s="228"/>
      <c r="Z1020" s="229"/>
    </row>
    <row r="1021" spans="2:26" ht="20.100000000000001" customHeight="1" x14ac:dyDescent="0.3">
      <c r="B1021" s="80">
        <v>39709</v>
      </c>
      <c r="C1021" s="227"/>
      <c r="D1021" s="228"/>
      <c r="E1021" s="228"/>
      <c r="F1021" s="228"/>
      <c r="G1021" s="228"/>
      <c r="H1021" s="228"/>
      <c r="I1021" s="228"/>
      <c r="J1021" s="228"/>
      <c r="K1021" s="228"/>
      <c r="L1021" s="228"/>
      <c r="M1021" s="228"/>
      <c r="N1021" s="228"/>
      <c r="O1021" s="228"/>
      <c r="P1021" s="228"/>
      <c r="Q1021" s="228"/>
      <c r="R1021" s="228"/>
      <c r="S1021" s="228"/>
      <c r="T1021" s="228"/>
      <c r="U1021" s="228"/>
      <c r="V1021" s="228"/>
      <c r="W1021" s="228"/>
      <c r="X1021" s="228"/>
      <c r="Y1021" s="228"/>
      <c r="Z1021" s="229"/>
    </row>
    <row r="1022" spans="2:26" ht="20.100000000000001" customHeight="1" x14ac:dyDescent="0.3">
      <c r="B1022" s="80">
        <v>39710</v>
      </c>
      <c r="C1022" s="227"/>
      <c r="D1022" s="228"/>
      <c r="E1022" s="228"/>
      <c r="F1022" s="228"/>
      <c r="G1022" s="228"/>
      <c r="H1022" s="228"/>
      <c r="I1022" s="228"/>
      <c r="J1022" s="228"/>
      <c r="K1022" s="228"/>
      <c r="L1022" s="228"/>
      <c r="M1022" s="228"/>
      <c r="N1022" s="228"/>
      <c r="O1022" s="228"/>
      <c r="P1022" s="228"/>
      <c r="Q1022" s="228"/>
      <c r="R1022" s="228"/>
      <c r="S1022" s="228"/>
      <c r="T1022" s="228"/>
      <c r="U1022" s="228"/>
      <c r="V1022" s="228"/>
      <c r="W1022" s="228"/>
      <c r="X1022" s="228"/>
      <c r="Y1022" s="228"/>
      <c r="Z1022" s="229"/>
    </row>
    <row r="1023" spans="2:26" ht="20.100000000000001" customHeight="1" x14ac:dyDescent="0.3">
      <c r="B1023" s="80">
        <v>39711</v>
      </c>
      <c r="C1023" s="227"/>
      <c r="D1023" s="228"/>
      <c r="E1023" s="228"/>
      <c r="F1023" s="228"/>
      <c r="G1023" s="228"/>
      <c r="H1023" s="228"/>
      <c r="I1023" s="228"/>
      <c r="J1023" s="228"/>
      <c r="K1023" s="228"/>
      <c r="L1023" s="228"/>
      <c r="M1023" s="228"/>
      <c r="N1023" s="228"/>
      <c r="O1023" s="228"/>
      <c r="P1023" s="228"/>
      <c r="Q1023" s="228"/>
      <c r="R1023" s="228"/>
      <c r="S1023" s="228"/>
      <c r="T1023" s="228"/>
      <c r="U1023" s="228"/>
      <c r="V1023" s="228"/>
      <c r="W1023" s="228"/>
      <c r="X1023" s="228"/>
      <c r="Y1023" s="228"/>
      <c r="Z1023" s="229"/>
    </row>
    <row r="1024" spans="2:26" ht="20.100000000000001" customHeight="1" x14ac:dyDescent="0.3">
      <c r="B1024" s="80">
        <v>39712</v>
      </c>
      <c r="C1024" s="227"/>
      <c r="D1024" s="228"/>
      <c r="E1024" s="228"/>
      <c r="F1024" s="228"/>
      <c r="G1024" s="228"/>
      <c r="H1024" s="228"/>
      <c r="I1024" s="228"/>
      <c r="J1024" s="228"/>
      <c r="K1024" s="228"/>
      <c r="L1024" s="228"/>
      <c r="M1024" s="228"/>
      <c r="N1024" s="228"/>
      <c r="O1024" s="228"/>
      <c r="P1024" s="228"/>
      <c r="Q1024" s="228"/>
      <c r="R1024" s="228"/>
      <c r="S1024" s="228"/>
      <c r="T1024" s="228"/>
      <c r="U1024" s="228"/>
      <c r="V1024" s="228"/>
      <c r="W1024" s="228"/>
      <c r="X1024" s="228"/>
      <c r="Y1024" s="228"/>
      <c r="Z1024" s="229"/>
    </row>
    <row r="1025" spans="2:26" ht="20.100000000000001" customHeight="1" x14ac:dyDescent="0.3">
      <c r="B1025" s="80">
        <v>39713</v>
      </c>
      <c r="C1025" s="227"/>
      <c r="D1025" s="228"/>
      <c r="E1025" s="228"/>
      <c r="F1025" s="228"/>
      <c r="G1025" s="228"/>
      <c r="H1025" s="228"/>
      <c r="I1025" s="228"/>
      <c r="J1025" s="228"/>
      <c r="K1025" s="228"/>
      <c r="L1025" s="228"/>
      <c r="M1025" s="228"/>
      <c r="N1025" s="228"/>
      <c r="O1025" s="228"/>
      <c r="P1025" s="228"/>
      <c r="Q1025" s="228"/>
      <c r="R1025" s="228"/>
      <c r="S1025" s="228"/>
      <c r="T1025" s="228"/>
      <c r="U1025" s="228"/>
      <c r="V1025" s="228"/>
      <c r="W1025" s="228"/>
      <c r="X1025" s="228"/>
      <c r="Y1025" s="228"/>
      <c r="Z1025" s="229"/>
    </row>
    <row r="1026" spans="2:26" ht="20.100000000000001" customHeight="1" x14ac:dyDescent="0.3">
      <c r="B1026" s="80">
        <v>39714</v>
      </c>
      <c r="C1026" s="227"/>
      <c r="D1026" s="228"/>
      <c r="E1026" s="228"/>
      <c r="F1026" s="228"/>
      <c r="G1026" s="228"/>
      <c r="H1026" s="228"/>
      <c r="I1026" s="228"/>
      <c r="J1026" s="228"/>
      <c r="K1026" s="228"/>
      <c r="L1026" s="228"/>
      <c r="M1026" s="228"/>
      <c r="N1026" s="228"/>
      <c r="O1026" s="228"/>
      <c r="P1026" s="228"/>
      <c r="Q1026" s="228"/>
      <c r="R1026" s="228"/>
      <c r="S1026" s="228"/>
      <c r="T1026" s="228"/>
      <c r="U1026" s="228"/>
      <c r="V1026" s="228"/>
      <c r="W1026" s="228"/>
      <c r="X1026" s="228"/>
      <c r="Y1026" s="228"/>
      <c r="Z1026" s="229"/>
    </row>
    <row r="1027" spans="2:26" ht="20.100000000000001" customHeight="1" x14ac:dyDescent="0.3">
      <c r="B1027" s="80">
        <v>39715</v>
      </c>
      <c r="C1027" s="227"/>
      <c r="D1027" s="228"/>
      <c r="E1027" s="228"/>
      <c r="F1027" s="228"/>
      <c r="G1027" s="228"/>
      <c r="H1027" s="228"/>
      <c r="I1027" s="228"/>
      <c r="J1027" s="228"/>
      <c r="K1027" s="228"/>
      <c r="L1027" s="228"/>
      <c r="M1027" s="228"/>
      <c r="N1027" s="228"/>
      <c r="O1027" s="228"/>
      <c r="P1027" s="228"/>
      <c r="Q1027" s="228"/>
      <c r="R1027" s="228"/>
      <c r="S1027" s="228"/>
      <c r="T1027" s="228"/>
      <c r="U1027" s="228"/>
      <c r="V1027" s="228"/>
      <c r="W1027" s="228"/>
      <c r="X1027" s="228"/>
      <c r="Y1027" s="228"/>
      <c r="Z1027" s="229"/>
    </row>
    <row r="1028" spans="2:26" ht="20.100000000000001" customHeight="1" x14ac:dyDescent="0.3">
      <c r="B1028" s="80">
        <v>39716</v>
      </c>
      <c r="C1028" s="227"/>
      <c r="D1028" s="228"/>
      <c r="E1028" s="228"/>
      <c r="F1028" s="228"/>
      <c r="G1028" s="228"/>
      <c r="H1028" s="228"/>
      <c r="I1028" s="228"/>
      <c r="J1028" s="228"/>
      <c r="K1028" s="228"/>
      <c r="L1028" s="228"/>
      <c r="M1028" s="228"/>
      <c r="N1028" s="228"/>
      <c r="O1028" s="228"/>
      <c r="P1028" s="228"/>
      <c r="Q1028" s="228"/>
      <c r="R1028" s="228"/>
      <c r="S1028" s="228"/>
      <c r="T1028" s="228"/>
      <c r="U1028" s="228"/>
      <c r="V1028" s="228"/>
      <c r="W1028" s="228"/>
      <c r="X1028" s="228"/>
      <c r="Y1028" s="228"/>
      <c r="Z1028" s="229"/>
    </row>
    <row r="1029" spans="2:26" ht="20.100000000000001" customHeight="1" x14ac:dyDescent="0.3">
      <c r="B1029" s="80">
        <v>39717</v>
      </c>
      <c r="C1029" s="227"/>
      <c r="D1029" s="228"/>
      <c r="E1029" s="228"/>
      <c r="F1029" s="228"/>
      <c r="G1029" s="228"/>
      <c r="H1029" s="228"/>
      <c r="I1029" s="228"/>
      <c r="J1029" s="228"/>
      <c r="K1029" s="228"/>
      <c r="L1029" s="228"/>
      <c r="M1029" s="228"/>
      <c r="N1029" s="228"/>
      <c r="O1029" s="228"/>
      <c r="P1029" s="228"/>
      <c r="Q1029" s="228"/>
      <c r="R1029" s="228"/>
      <c r="S1029" s="228"/>
      <c r="T1029" s="228"/>
      <c r="U1029" s="228"/>
      <c r="V1029" s="228"/>
      <c r="W1029" s="228"/>
      <c r="X1029" s="228"/>
      <c r="Y1029" s="228"/>
      <c r="Z1029" s="229"/>
    </row>
    <row r="1030" spans="2:26" ht="20.100000000000001" customHeight="1" x14ac:dyDescent="0.3">
      <c r="B1030" s="80">
        <v>39718</v>
      </c>
      <c r="C1030" s="227"/>
      <c r="D1030" s="228"/>
      <c r="E1030" s="228"/>
      <c r="F1030" s="228"/>
      <c r="G1030" s="228"/>
      <c r="H1030" s="228"/>
      <c r="I1030" s="228"/>
      <c r="J1030" s="228"/>
      <c r="K1030" s="228"/>
      <c r="L1030" s="228"/>
      <c r="M1030" s="228"/>
      <c r="N1030" s="228"/>
      <c r="O1030" s="228"/>
      <c r="P1030" s="228"/>
      <c r="Q1030" s="228"/>
      <c r="R1030" s="228"/>
      <c r="S1030" s="228"/>
      <c r="T1030" s="228"/>
      <c r="U1030" s="228"/>
      <c r="V1030" s="228"/>
      <c r="W1030" s="228"/>
      <c r="X1030" s="228"/>
      <c r="Y1030" s="228"/>
      <c r="Z1030" s="229"/>
    </row>
    <row r="1031" spans="2:26" ht="20.100000000000001" customHeight="1" x14ac:dyDescent="0.3">
      <c r="B1031" s="80">
        <v>39719</v>
      </c>
      <c r="C1031" s="227"/>
      <c r="D1031" s="228"/>
      <c r="E1031" s="228"/>
      <c r="F1031" s="228"/>
      <c r="G1031" s="228"/>
      <c r="H1031" s="228"/>
      <c r="I1031" s="228"/>
      <c r="J1031" s="228"/>
      <c r="K1031" s="228"/>
      <c r="L1031" s="228"/>
      <c r="M1031" s="228"/>
      <c r="N1031" s="228"/>
      <c r="O1031" s="228"/>
      <c r="P1031" s="228"/>
      <c r="Q1031" s="228"/>
      <c r="R1031" s="228"/>
      <c r="S1031" s="228"/>
      <c r="T1031" s="228"/>
      <c r="U1031" s="228"/>
      <c r="V1031" s="228"/>
      <c r="W1031" s="228"/>
      <c r="X1031" s="228"/>
      <c r="Y1031" s="228"/>
      <c r="Z1031" s="229"/>
    </row>
    <row r="1032" spans="2:26" ht="20.100000000000001" customHeight="1" x14ac:dyDescent="0.3">
      <c r="B1032" s="80">
        <v>39720</v>
      </c>
      <c r="C1032" s="227"/>
      <c r="D1032" s="228"/>
      <c r="E1032" s="228"/>
      <c r="F1032" s="228"/>
      <c r="G1032" s="228"/>
      <c r="H1032" s="228"/>
      <c r="I1032" s="228"/>
      <c r="J1032" s="228"/>
      <c r="K1032" s="228"/>
      <c r="L1032" s="228"/>
      <c r="M1032" s="228"/>
      <c r="N1032" s="228"/>
      <c r="O1032" s="228"/>
      <c r="P1032" s="228"/>
      <c r="Q1032" s="228"/>
      <c r="R1032" s="228"/>
      <c r="S1032" s="228"/>
      <c r="T1032" s="228"/>
      <c r="U1032" s="228"/>
      <c r="V1032" s="228"/>
      <c r="W1032" s="228"/>
      <c r="X1032" s="228"/>
      <c r="Y1032" s="228"/>
      <c r="Z1032" s="229"/>
    </row>
    <row r="1033" spans="2:26" ht="20.100000000000001" customHeight="1" x14ac:dyDescent="0.3">
      <c r="B1033" s="80">
        <v>39721</v>
      </c>
      <c r="C1033" s="227"/>
      <c r="D1033" s="228"/>
      <c r="E1033" s="228"/>
      <c r="F1033" s="228"/>
      <c r="G1033" s="228"/>
      <c r="H1033" s="228"/>
      <c r="I1033" s="228"/>
      <c r="J1033" s="228"/>
      <c r="K1033" s="228"/>
      <c r="L1033" s="228"/>
      <c r="M1033" s="228"/>
      <c r="N1033" s="228"/>
      <c r="O1033" s="228"/>
      <c r="P1033" s="228"/>
      <c r="Q1033" s="228"/>
      <c r="R1033" s="228"/>
      <c r="S1033" s="228"/>
      <c r="T1033" s="228"/>
      <c r="U1033" s="228"/>
      <c r="V1033" s="228"/>
      <c r="W1033" s="228"/>
      <c r="X1033" s="228"/>
      <c r="Y1033" s="228"/>
      <c r="Z1033" s="229"/>
    </row>
    <row r="1034" spans="2:26" ht="20.100000000000001" customHeight="1" x14ac:dyDescent="0.3">
      <c r="B1034" s="80">
        <v>39722</v>
      </c>
      <c r="C1034" s="227"/>
      <c r="D1034" s="228"/>
      <c r="E1034" s="228"/>
      <c r="F1034" s="228"/>
      <c r="G1034" s="228"/>
      <c r="H1034" s="228"/>
      <c r="I1034" s="228"/>
      <c r="J1034" s="228"/>
      <c r="K1034" s="228"/>
      <c r="L1034" s="228"/>
      <c r="M1034" s="228"/>
      <c r="N1034" s="228"/>
      <c r="O1034" s="228"/>
      <c r="P1034" s="228"/>
      <c r="Q1034" s="228"/>
      <c r="R1034" s="228"/>
      <c r="S1034" s="228"/>
      <c r="T1034" s="228"/>
      <c r="U1034" s="228"/>
      <c r="V1034" s="228"/>
      <c r="W1034" s="228"/>
      <c r="X1034" s="228"/>
      <c r="Y1034" s="228"/>
      <c r="Z1034" s="229"/>
    </row>
    <row r="1035" spans="2:26" ht="20.100000000000001" customHeight="1" x14ac:dyDescent="0.3">
      <c r="B1035" s="80">
        <v>39723</v>
      </c>
      <c r="C1035" s="227"/>
      <c r="D1035" s="228"/>
      <c r="E1035" s="228"/>
      <c r="F1035" s="228"/>
      <c r="G1035" s="228"/>
      <c r="H1035" s="228"/>
      <c r="I1035" s="228"/>
      <c r="J1035" s="228"/>
      <c r="K1035" s="228"/>
      <c r="L1035" s="228"/>
      <c r="M1035" s="228"/>
      <c r="N1035" s="228"/>
      <c r="O1035" s="228"/>
      <c r="P1035" s="228"/>
      <c r="Q1035" s="228"/>
      <c r="R1035" s="228"/>
      <c r="S1035" s="228"/>
      <c r="T1035" s="228"/>
      <c r="U1035" s="228"/>
      <c r="V1035" s="228"/>
      <c r="W1035" s="228"/>
      <c r="X1035" s="228"/>
      <c r="Y1035" s="228"/>
      <c r="Z1035" s="229"/>
    </row>
    <row r="1036" spans="2:26" ht="20.100000000000001" customHeight="1" x14ac:dyDescent="0.3">
      <c r="B1036" s="80">
        <v>39724</v>
      </c>
      <c r="C1036" s="227"/>
      <c r="D1036" s="228"/>
      <c r="E1036" s="228"/>
      <c r="F1036" s="228"/>
      <c r="G1036" s="228"/>
      <c r="H1036" s="228"/>
      <c r="I1036" s="228"/>
      <c r="J1036" s="228"/>
      <c r="K1036" s="228"/>
      <c r="L1036" s="228"/>
      <c r="M1036" s="228"/>
      <c r="N1036" s="228"/>
      <c r="O1036" s="228"/>
      <c r="P1036" s="228"/>
      <c r="Q1036" s="228"/>
      <c r="R1036" s="228"/>
      <c r="S1036" s="228"/>
      <c r="T1036" s="228"/>
      <c r="U1036" s="228"/>
      <c r="V1036" s="228"/>
      <c r="W1036" s="228"/>
      <c r="X1036" s="228"/>
      <c r="Y1036" s="228"/>
      <c r="Z1036" s="229"/>
    </row>
    <row r="1037" spans="2:26" ht="20.100000000000001" customHeight="1" x14ac:dyDescent="0.3">
      <c r="B1037" s="80">
        <v>39725</v>
      </c>
      <c r="C1037" s="227"/>
      <c r="D1037" s="228"/>
      <c r="E1037" s="228"/>
      <c r="F1037" s="228"/>
      <c r="G1037" s="228"/>
      <c r="H1037" s="228"/>
      <c r="I1037" s="228"/>
      <c r="J1037" s="228"/>
      <c r="K1037" s="228"/>
      <c r="L1037" s="228"/>
      <c r="M1037" s="228"/>
      <c r="N1037" s="228"/>
      <c r="O1037" s="228"/>
      <c r="P1037" s="228"/>
      <c r="Q1037" s="228"/>
      <c r="R1037" s="228"/>
      <c r="S1037" s="228"/>
      <c r="T1037" s="228"/>
      <c r="U1037" s="228"/>
      <c r="V1037" s="228"/>
      <c r="W1037" s="228"/>
      <c r="X1037" s="228"/>
      <c r="Y1037" s="228"/>
      <c r="Z1037" s="229"/>
    </row>
    <row r="1038" spans="2:26" ht="20.100000000000001" customHeight="1" x14ac:dyDescent="0.3">
      <c r="B1038" s="80">
        <v>39726</v>
      </c>
      <c r="C1038" s="227"/>
      <c r="D1038" s="228"/>
      <c r="E1038" s="228"/>
      <c r="F1038" s="228"/>
      <c r="G1038" s="228"/>
      <c r="H1038" s="228"/>
      <c r="I1038" s="228"/>
      <c r="J1038" s="228"/>
      <c r="K1038" s="228"/>
      <c r="L1038" s="228"/>
      <c r="M1038" s="228"/>
      <c r="N1038" s="228"/>
      <c r="O1038" s="228"/>
      <c r="P1038" s="228"/>
      <c r="Q1038" s="228"/>
      <c r="R1038" s="228"/>
      <c r="S1038" s="228"/>
      <c r="T1038" s="228"/>
      <c r="U1038" s="228"/>
      <c r="V1038" s="228"/>
      <c r="W1038" s="228"/>
      <c r="X1038" s="228"/>
      <c r="Y1038" s="228"/>
      <c r="Z1038" s="229"/>
    </row>
    <row r="1039" spans="2:26" ht="20.100000000000001" customHeight="1" x14ac:dyDescent="0.3">
      <c r="B1039" s="80">
        <v>39727</v>
      </c>
      <c r="C1039" s="227"/>
      <c r="D1039" s="228"/>
      <c r="E1039" s="228"/>
      <c r="F1039" s="228"/>
      <c r="G1039" s="228"/>
      <c r="H1039" s="228"/>
      <c r="I1039" s="228"/>
      <c r="J1039" s="228"/>
      <c r="K1039" s="228"/>
      <c r="L1039" s="228"/>
      <c r="M1039" s="228"/>
      <c r="N1039" s="228"/>
      <c r="O1039" s="228"/>
      <c r="P1039" s="228"/>
      <c r="Q1039" s="228"/>
      <c r="R1039" s="228"/>
      <c r="S1039" s="228"/>
      <c r="T1039" s="228"/>
      <c r="U1039" s="228"/>
      <c r="V1039" s="228"/>
      <c r="W1039" s="228"/>
      <c r="X1039" s="228"/>
      <c r="Y1039" s="228"/>
      <c r="Z1039" s="229"/>
    </row>
    <row r="1040" spans="2:26" ht="20.100000000000001" customHeight="1" x14ac:dyDescent="0.3">
      <c r="B1040" s="80">
        <v>39728</v>
      </c>
      <c r="C1040" s="227"/>
      <c r="D1040" s="228"/>
      <c r="E1040" s="228"/>
      <c r="F1040" s="228"/>
      <c r="G1040" s="228"/>
      <c r="H1040" s="228"/>
      <c r="I1040" s="228"/>
      <c r="J1040" s="228"/>
      <c r="K1040" s="228"/>
      <c r="L1040" s="228"/>
      <c r="M1040" s="228"/>
      <c r="N1040" s="228"/>
      <c r="O1040" s="228"/>
      <c r="P1040" s="228"/>
      <c r="Q1040" s="228"/>
      <c r="R1040" s="228"/>
      <c r="S1040" s="228"/>
      <c r="T1040" s="228"/>
      <c r="U1040" s="228"/>
      <c r="V1040" s="228"/>
      <c r="W1040" s="228"/>
      <c r="X1040" s="228"/>
      <c r="Y1040" s="228"/>
      <c r="Z1040" s="229"/>
    </row>
    <row r="1041" spans="2:26" ht="20.100000000000001" customHeight="1" x14ac:dyDescent="0.3">
      <c r="B1041" s="80">
        <v>39729</v>
      </c>
      <c r="C1041" s="227"/>
      <c r="D1041" s="228"/>
      <c r="E1041" s="228"/>
      <c r="F1041" s="228"/>
      <c r="G1041" s="228"/>
      <c r="H1041" s="228"/>
      <c r="I1041" s="228"/>
      <c r="J1041" s="228"/>
      <c r="K1041" s="228"/>
      <c r="L1041" s="228"/>
      <c r="M1041" s="228"/>
      <c r="N1041" s="228"/>
      <c r="O1041" s="228"/>
      <c r="P1041" s="228"/>
      <c r="Q1041" s="228"/>
      <c r="R1041" s="228"/>
      <c r="S1041" s="228"/>
      <c r="T1041" s="228"/>
      <c r="U1041" s="228"/>
      <c r="V1041" s="228"/>
      <c r="W1041" s="228"/>
      <c r="X1041" s="228"/>
      <c r="Y1041" s="228"/>
      <c r="Z1041" s="229"/>
    </row>
    <row r="1042" spans="2:26" ht="20.100000000000001" customHeight="1" x14ac:dyDescent="0.3">
      <c r="B1042" s="80">
        <v>39730</v>
      </c>
      <c r="C1042" s="227"/>
      <c r="D1042" s="228"/>
      <c r="E1042" s="228"/>
      <c r="F1042" s="228"/>
      <c r="G1042" s="228"/>
      <c r="H1042" s="228"/>
      <c r="I1042" s="228"/>
      <c r="J1042" s="228"/>
      <c r="K1042" s="228"/>
      <c r="L1042" s="228"/>
      <c r="M1042" s="228"/>
      <c r="N1042" s="228"/>
      <c r="O1042" s="228"/>
      <c r="P1042" s="228"/>
      <c r="Q1042" s="228"/>
      <c r="R1042" s="228"/>
      <c r="S1042" s="228"/>
      <c r="T1042" s="228"/>
      <c r="U1042" s="228"/>
      <c r="V1042" s="228"/>
      <c r="W1042" s="228"/>
      <c r="X1042" s="228"/>
      <c r="Y1042" s="228"/>
      <c r="Z1042" s="229"/>
    </row>
    <row r="1043" spans="2:26" ht="20.100000000000001" customHeight="1" x14ac:dyDescent="0.3">
      <c r="B1043" s="80">
        <v>39731</v>
      </c>
      <c r="C1043" s="227"/>
      <c r="D1043" s="228"/>
      <c r="E1043" s="228"/>
      <c r="F1043" s="228"/>
      <c r="G1043" s="228"/>
      <c r="H1043" s="228"/>
      <c r="I1043" s="228"/>
      <c r="J1043" s="228"/>
      <c r="K1043" s="228"/>
      <c r="L1043" s="228"/>
      <c r="M1043" s="228"/>
      <c r="N1043" s="228"/>
      <c r="O1043" s="228"/>
      <c r="P1043" s="228"/>
      <c r="Q1043" s="228"/>
      <c r="R1043" s="228"/>
      <c r="S1043" s="228"/>
      <c r="T1043" s="228"/>
      <c r="U1043" s="228"/>
      <c r="V1043" s="228"/>
      <c r="W1043" s="228"/>
      <c r="X1043" s="228"/>
      <c r="Y1043" s="228"/>
      <c r="Z1043" s="229"/>
    </row>
    <row r="1044" spans="2:26" ht="20.100000000000001" customHeight="1" x14ac:dyDescent="0.3">
      <c r="B1044" s="80">
        <v>39732</v>
      </c>
      <c r="C1044" s="227"/>
      <c r="D1044" s="228"/>
      <c r="E1044" s="228"/>
      <c r="F1044" s="228"/>
      <c r="G1044" s="228"/>
      <c r="H1044" s="228"/>
      <c r="I1044" s="228"/>
      <c r="J1044" s="228"/>
      <c r="K1044" s="228"/>
      <c r="L1044" s="228"/>
      <c r="M1044" s="228"/>
      <c r="N1044" s="228"/>
      <c r="O1044" s="228"/>
      <c r="P1044" s="228"/>
      <c r="Q1044" s="228"/>
      <c r="R1044" s="228"/>
      <c r="S1044" s="228"/>
      <c r="T1044" s="228"/>
      <c r="U1044" s="228"/>
      <c r="V1044" s="228"/>
      <c r="W1044" s="228"/>
      <c r="X1044" s="228"/>
      <c r="Y1044" s="228"/>
      <c r="Z1044" s="229"/>
    </row>
    <row r="1045" spans="2:26" ht="20.100000000000001" customHeight="1" x14ac:dyDescent="0.3">
      <c r="B1045" s="80">
        <v>39733</v>
      </c>
      <c r="C1045" s="227"/>
      <c r="D1045" s="228"/>
      <c r="E1045" s="228"/>
      <c r="F1045" s="228"/>
      <c r="G1045" s="228"/>
      <c r="H1045" s="228"/>
      <c r="I1045" s="228"/>
      <c r="J1045" s="228"/>
      <c r="K1045" s="228"/>
      <c r="L1045" s="228"/>
      <c r="M1045" s="228"/>
      <c r="N1045" s="228"/>
      <c r="O1045" s="228"/>
      <c r="P1045" s="228"/>
      <c r="Q1045" s="228"/>
      <c r="R1045" s="228"/>
      <c r="S1045" s="228"/>
      <c r="T1045" s="228"/>
      <c r="U1045" s="228"/>
      <c r="V1045" s="228"/>
      <c r="W1045" s="228"/>
      <c r="X1045" s="228"/>
      <c r="Y1045" s="228"/>
      <c r="Z1045" s="229"/>
    </row>
    <row r="1046" spans="2:26" ht="20.100000000000001" customHeight="1" x14ac:dyDescent="0.3">
      <c r="B1046" s="80">
        <v>39734</v>
      </c>
      <c r="C1046" s="227"/>
      <c r="D1046" s="228"/>
      <c r="E1046" s="228"/>
      <c r="F1046" s="228"/>
      <c r="G1046" s="228"/>
      <c r="H1046" s="228"/>
      <c r="I1046" s="228"/>
      <c r="J1046" s="228"/>
      <c r="K1046" s="228"/>
      <c r="L1046" s="228"/>
      <c r="M1046" s="228"/>
      <c r="N1046" s="228"/>
      <c r="O1046" s="228"/>
      <c r="P1046" s="228"/>
      <c r="Q1046" s="228"/>
      <c r="R1046" s="228"/>
      <c r="S1046" s="228"/>
      <c r="T1046" s="228"/>
      <c r="U1046" s="228"/>
      <c r="V1046" s="228"/>
      <c r="W1046" s="228"/>
      <c r="X1046" s="228"/>
      <c r="Y1046" s="228"/>
      <c r="Z1046" s="229"/>
    </row>
    <row r="1047" spans="2:26" ht="20.100000000000001" customHeight="1" x14ac:dyDescent="0.3">
      <c r="B1047" s="80">
        <v>39735</v>
      </c>
      <c r="C1047" s="227"/>
      <c r="D1047" s="228"/>
      <c r="E1047" s="228"/>
      <c r="F1047" s="228"/>
      <c r="G1047" s="228"/>
      <c r="H1047" s="228"/>
      <c r="I1047" s="228"/>
      <c r="J1047" s="228"/>
      <c r="K1047" s="228"/>
      <c r="L1047" s="228"/>
      <c r="M1047" s="228"/>
      <c r="N1047" s="228"/>
      <c r="O1047" s="228"/>
      <c r="P1047" s="228"/>
      <c r="Q1047" s="228"/>
      <c r="R1047" s="228"/>
      <c r="S1047" s="228"/>
      <c r="T1047" s="228"/>
      <c r="U1047" s="228"/>
      <c r="V1047" s="228"/>
      <c r="W1047" s="228"/>
      <c r="X1047" s="228"/>
      <c r="Y1047" s="228"/>
      <c r="Z1047" s="229"/>
    </row>
    <row r="1048" spans="2:26" ht="20.100000000000001" customHeight="1" x14ac:dyDescent="0.3">
      <c r="B1048" s="80">
        <v>39736</v>
      </c>
      <c r="C1048" s="227"/>
      <c r="D1048" s="228"/>
      <c r="E1048" s="228"/>
      <c r="F1048" s="228"/>
      <c r="G1048" s="228"/>
      <c r="H1048" s="228"/>
      <c r="I1048" s="228"/>
      <c r="J1048" s="228"/>
      <c r="K1048" s="228"/>
      <c r="L1048" s="228"/>
      <c r="M1048" s="228"/>
      <c r="N1048" s="228"/>
      <c r="O1048" s="228"/>
      <c r="P1048" s="228"/>
      <c r="Q1048" s="228"/>
      <c r="R1048" s="228"/>
      <c r="S1048" s="228"/>
      <c r="T1048" s="228"/>
      <c r="U1048" s="228"/>
      <c r="V1048" s="228"/>
      <c r="W1048" s="228"/>
      <c r="X1048" s="228"/>
      <c r="Y1048" s="228"/>
      <c r="Z1048" s="229"/>
    </row>
    <row r="1049" spans="2:26" ht="20.100000000000001" customHeight="1" x14ac:dyDescent="0.3">
      <c r="B1049" s="80">
        <v>39737</v>
      </c>
      <c r="C1049" s="227"/>
      <c r="D1049" s="228"/>
      <c r="E1049" s="228"/>
      <c r="F1049" s="228"/>
      <c r="G1049" s="228"/>
      <c r="H1049" s="228"/>
      <c r="I1049" s="228"/>
      <c r="J1049" s="228"/>
      <c r="K1049" s="228"/>
      <c r="L1049" s="228"/>
      <c r="M1049" s="228"/>
      <c r="N1049" s="228"/>
      <c r="O1049" s="228"/>
      <c r="P1049" s="228"/>
      <c r="Q1049" s="228"/>
      <c r="R1049" s="228"/>
      <c r="S1049" s="228"/>
      <c r="T1049" s="228"/>
      <c r="U1049" s="228"/>
      <c r="V1049" s="228"/>
      <c r="W1049" s="228"/>
      <c r="X1049" s="228"/>
      <c r="Y1049" s="228"/>
      <c r="Z1049" s="229"/>
    </row>
    <row r="1050" spans="2:26" ht="20.100000000000001" customHeight="1" x14ac:dyDescent="0.3">
      <c r="B1050" s="80">
        <v>39738</v>
      </c>
      <c r="C1050" s="227"/>
      <c r="D1050" s="228"/>
      <c r="E1050" s="228"/>
      <c r="F1050" s="228"/>
      <c r="G1050" s="228"/>
      <c r="H1050" s="228"/>
      <c r="I1050" s="228"/>
      <c r="J1050" s="228"/>
      <c r="K1050" s="228"/>
      <c r="L1050" s="228"/>
      <c r="M1050" s="228"/>
      <c r="N1050" s="228"/>
      <c r="O1050" s="228"/>
      <c r="P1050" s="228"/>
      <c r="Q1050" s="228"/>
      <c r="R1050" s="228"/>
      <c r="S1050" s="228"/>
      <c r="T1050" s="228"/>
      <c r="U1050" s="228"/>
      <c r="V1050" s="228"/>
      <c r="W1050" s="228"/>
      <c r="X1050" s="228"/>
      <c r="Y1050" s="228"/>
      <c r="Z1050" s="229"/>
    </row>
    <row r="1051" spans="2:26" ht="20.100000000000001" customHeight="1" x14ac:dyDescent="0.3">
      <c r="B1051" s="80">
        <v>39739</v>
      </c>
      <c r="C1051" s="227"/>
      <c r="D1051" s="228"/>
      <c r="E1051" s="228"/>
      <c r="F1051" s="228"/>
      <c r="G1051" s="228"/>
      <c r="H1051" s="228"/>
      <c r="I1051" s="228"/>
      <c r="J1051" s="228"/>
      <c r="K1051" s="228"/>
      <c r="L1051" s="228"/>
      <c r="M1051" s="228"/>
      <c r="N1051" s="228"/>
      <c r="O1051" s="228"/>
      <c r="P1051" s="228"/>
      <c r="Q1051" s="228"/>
      <c r="R1051" s="228"/>
      <c r="S1051" s="228"/>
      <c r="T1051" s="228"/>
      <c r="U1051" s="228"/>
      <c r="V1051" s="228"/>
      <c r="W1051" s="228"/>
      <c r="X1051" s="228"/>
      <c r="Y1051" s="228"/>
      <c r="Z1051" s="229"/>
    </row>
    <row r="1052" spans="2:26" ht="20.100000000000001" customHeight="1" x14ac:dyDescent="0.3">
      <c r="B1052" s="80">
        <v>39740</v>
      </c>
      <c r="C1052" s="227"/>
      <c r="D1052" s="228"/>
      <c r="E1052" s="228"/>
      <c r="F1052" s="228"/>
      <c r="G1052" s="228"/>
      <c r="H1052" s="228"/>
      <c r="I1052" s="228"/>
      <c r="J1052" s="228"/>
      <c r="K1052" s="228"/>
      <c r="L1052" s="228"/>
      <c r="M1052" s="228"/>
      <c r="N1052" s="228"/>
      <c r="O1052" s="228"/>
      <c r="P1052" s="228"/>
      <c r="Q1052" s="228"/>
      <c r="R1052" s="228"/>
      <c r="S1052" s="228"/>
      <c r="T1052" s="228"/>
      <c r="U1052" s="228"/>
      <c r="V1052" s="228"/>
      <c r="W1052" s="228"/>
      <c r="X1052" s="228"/>
      <c r="Y1052" s="228"/>
      <c r="Z1052" s="229"/>
    </row>
    <row r="1053" spans="2:26" ht="20.100000000000001" customHeight="1" x14ac:dyDescent="0.3">
      <c r="B1053" s="80">
        <v>39741</v>
      </c>
      <c r="C1053" s="227"/>
      <c r="D1053" s="228"/>
      <c r="E1053" s="228"/>
      <c r="F1053" s="228"/>
      <c r="G1053" s="228"/>
      <c r="H1053" s="228"/>
      <c r="I1053" s="228"/>
      <c r="J1053" s="228"/>
      <c r="K1053" s="228"/>
      <c r="L1053" s="228"/>
      <c r="M1053" s="228"/>
      <c r="N1053" s="228"/>
      <c r="O1053" s="228"/>
      <c r="P1053" s="228"/>
      <c r="Q1053" s="228"/>
      <c r="R1053" s="228"/>
      <c r="S1053" s="228"/>
      <c r="T1053" s="228"/>
      <c r="U1053" s="228"/>
      <c r="V1053" s="228"/>
      <c r="W1053" s="228"/>
      <c r="X1053" s="228"/>
      <c r="Y1053" s="228"/>
      <c r="Z1053" s="229"/>
    </row>
    <row r="1054" spans="2:26" ht="20.100000000000001" customHeight="1" x14ac:dyDescent="0.3">
      <c r="B1054" s="80">
        <v>39742</v>
      </c>
      <c r="C1054" s="227"/>
      <c r="D1054" s="228"/>
      <c r="E1054" s="228"/>
      <c r="F1054" s="228"/>
      <c r="G1054" s="228"/>
      <c r="H1054" s="228"/>
      <c r="I1054" s="228"/>
      <c r="J1054" s="228"/>
      <c r="K1054" s="228"/>
      <c r="L1054" s="228"/>
      <c r="M1054" s="228"/>
      <c r="N1054" s="228"/>
      <c r="O1054" s="228"/>
      <c r="P1054" s="228"/>
      <c r="Q1054" s="228"/>
      <c r="R1054" s="228"/>
      <c r="S1054" s="228"/>
      <c r="T1054" s="228"/>
      <c r="U1054" s="228"/>
      <c r="V1054" s="228"/>
      <c r="W1054" s="228"/>
      <c r="X1054" s="228"/>
      <c r="Y1054" s="228"/>
      <c r="Z1054" s="229"/>
    </row>
    <row r="1055" spans="2:26" ht="20.100000000000001" customHeight="1" x14ac:dyDescent="0.3">
      <c r="B1055" s="80">
        <v>39743</v>
      </c>
      <c r="C1055" s="227"/>
      <c r="D1055" s="228"/>
      <c r="E1055" s="228"/>
      <c r="F1055" s="228"/>
      <c r="G1055" s="228"/>
      <c r="H1055" s="228"/>
      <c r="I1055" s="228"/>
      <c r="J1055" s="228"/>
      <c r="K1055" s="228"/>
      <c r="L1055" s="228"/>
      <c r="M1055" s="228"/>
      <c r="N1055" s="228"/>
      <c r="O1055" s="228"/>
      <c r="P1055" s="228"/>
      <c r="Q1055" s="228"/>
      <c r="R1055" s="228"/>
      <c r="S1055" s="228"/>
      <c r="T1055" s="228"/>
      <c r="U1055" s="228"/>
      <c r="V1055" s="228"/>
      <c r="W1055" s="228"/>
      <c r="X1055" s="228"/>
      <c r="Y1055" s="228"/>
      <c r="Z1055" s="229"/>
    </row>
    <row r="1056" spans="2:26" ht="20.100000000000001" customHeight="1" x14ac:dyDescent="0.3">
      <c r="B1056" s="80">
        <v>39744</v>
      </c>
      <c r="C1056" s="227"/>
      <c r="D1056" s="228"/>
      <c r="E1056" s="228"/>
      <c r="F1056" s="228"/>
      <c r="G1056" s="228"/>
      <c r="H1056" s="228"/>
      <c r="I1056" s="228"/>
      <c r="J1056" s="228"/>
      <c r="K1056" s="228"/>
      <c r="L1056" s="228"/>
      <c r="M1056" s="228"/>
      <c r="N1056" s="228"/>
      <c r="O1056" s="228"/>
      <c r="P1056" s="228"/>
      <c r="Q1056" s="228"/>
      <c r="R1056" s="228"/>
      <c r="S1056" s="228"/>
      <c r="T1056" s="228"/>
      <c r="U1056" s="228"/>
      <c r="V1056" s="228"/>
      <c r="W1056" s="228"/>
      <c r="X1056" s="228"/>
      <c r="Y1056" s="228"/>
      <c r="Z1056" s="229"/>
    </row>
    <row r="1057" spans="2:26" ht="20.100000000000001" customHeight="1" x14ac:dyDescent="0.3">
      <c r="B1057" s="80">
        <v>39745</v>
      </c>
      <c r="C1057" s="227"/>
      <c r="D1057" s="228"/>
      <c r="E1057" s="228"/>
      <c r="F1057" s="228"/>
      <c r="G1057" s="228"/>
      <c r="H1057" s="228"/>
      <c r="I1057" s="228"/>
      <c r="J1057" s="228"/>
      <c r="K1057" s="228"/>
      <c r="L1057" s="228"/>
      <c r="M1057" s="228"/>
      <c r="N1057" s="228"/>
      <c r="O1057" s="228"/>
      <c r="P1057" s="228"/>
      <c r="Q1057" s="228"/>
      <c r="R1057" s="228"/>
      <c r="S1057" s="228"/>
      <c r="T1057" s="228"/>
      <c r="U1057" s="228"/>
      <c r="V1057" s="228"/>
      <c r="W1057" s="228"/>
      <c r="X1057" s="228"/>
      <c r="Y1057" s="228"/>
      <c r="Z1057" s="229"/>
    </row>
    <row r="1058" spans="2:26" ht="20.100000000000001" customHeight="1" x14ac:dyDescent="0.3">
      <c r="B1058" s="80">
        <v>39746</v>
      </c>
      <c r="C1058" s="227"/>
      <c r="D1058" s="228"/>
      <c r="E1058" s="228"/>
      <c r="F1058" s="228"/>
      <c r="G1058" s="228"/>
      <c r="H1058" s="228"/>
      <c r="I1058" s="228"/>
      <c r="J1058" s="228"/>
      <c r="K1058" s="228"/>
      <c r="L1058" s="228"/>
      <c r="M1058" s="228"/>
      <c r="N1058" s="228"/>
      <c r="O1058" s="228"/>
      <c r="P1058" s="228"/>
      <c r="Q1058" s="228"/>
      <c r="R1058" s="228"/>
      <c r="S1058" s="228"/>
      <c r="T1058" s="228"/>
      <c r="U1058" s="228"/>
      <c r="V1058" s="228"/>
      <c r="W1058" s="228"/>
      <c r="X1058" s="228"/>
      <c r="Y1058" s="228"/>
      <c r="Z1058" s="229"/>
    </row>
    <row r="1059" spans="2:26" ht="20.100000000000001" customHeight="1" x14ac:dyDescent="0.3">
      <c r="B1059" s="80">
        <v>39747</v>
      </c>
      <c r="C1059" s="227"/>
      <c r="D1059" s="228"/>
      <c r="E1059" s="228"/>
      <c r="F1059" s="228"/>
      <c r="G1059" s="228"/>
      <c r="H1059" s="228"/>
      <c r="I1059" s="228"/>
      <c r="J1059" s="228"/>
      <c r="K1059" s="228"/>
      <c r="L1059" s="228"/>
      <c r="M1059" s="228"/>
      <c r="N1059" s="228"/>
      <c r="O1059" s="228"/>
      <c r="P1059" s="228"/>
      <c r="Q1059" s="228"/>
      <c r="R1059" s="228"/>
      <c r="S1059" s="228"/>
      <c r="T1059" s="228"/>
      <c r="U1059" s="228"/>
      <c r="V1059" s="228"/>
      <c r="W1059" s="228"/>
      <c r="X1059" s="228"/>
      <c r="Y1059" s="228"/>
      <c r="Z1059" s="229"/>
    </row>
    <row r="1060" spans="2:26" ht="20.100000000000001" customHeight="1" x14ac:dyDescent="0.3">
      <c r="B1060" s="80">
        <v>39748</v>
      </c>
      <c r="C1060" s="227"/>
      <c r="D1060" s="228"/>
      <c r="E1060" s="228"/>
      <c r="F1060" s="228"/>
      <c r="G1060" s="228"/>
      <c r="H1060" s="228"/>
      <c r="I1060" s="228"/>
      <c r="J1060" s="228"/>
      <c r="K1060" s="228"/>
      <c r="L1060" s="228"/>
      <c r="M1060" s="228"/>
      <c r="N1060" s="228"/>
      <c r="O1060" s="228"/>
      <c r="P1060" s="228"/>
      <c r="Q1060" s="228"/>
      <c r="R1060" s="228"/>
      <c r="S1060" s="228"/>
      <c r="T1060" s="228"/>
      <c r="U1060" s="228"/>
      <c r="V1060" s="228"/>
      <c r="W1060" s="228"/>
      <c r="X1060" s="228"/>
      <c r="Y1060" s="228"/>
      <c r="Z1060" s="229"/>
    </row>
    <row r="1061" spans="2:26" ht="20.100000000000001" customHeight="1" x14ac:dyDescent="0.3">
      <c r="B1061" s="80">
        <v>39749</v>
      </c>
      <c r="C1061" s="227"/>
      <c r="D1061" s="228"/>
      <c r="E1061" s="228"/>
      <c r="F1061" s="228"/>
      <c r="G1061" s="228"/>
      <c r="H1061" s="228"/>
      <c r="I1061" s="228"/>
      <c r="J1061" s="228"/>
      <c r="K1061" s="228"/>
      <c r="L1061" s="228"/>
      <c r="M1061" s="228"/>
      <c r="N1061" s="228"/>
      <c r="O1061" s="228"/>
      <c r="P1061" s="228"/>
      <c r="Q1061" s="228"/>
      <c r="R1061" s="228"/>
      <c r="S1061" s="228"/>
      <c r="T1061" s="228"/>
      <c r="U1061" s="228"/>
      <c r="V1061" s="228"/>
      <c r="W1061" s="228"/>
      <c r="X1061" s="228"/>
      <c r="Y1061" s="228"/>
      <c r="Z1061" s="229"/>
    </row>
    <row r="1062" spans="2:26" ht="20.100000000000001" customHeight="1" x14ac:dyDescent="0.3">
      <c r="B1062" s="80">
        <v>39750</v>
      </c>
      <c r="C1062" s="227"/>
      <c r="D1062" s="228"/>
      <c r="E1062" s="228"/>
      <c r="F1062" s="228"/>
      <c r="G1062" s="228"/>
      <c r="H1062" s="228"/>
      <c r="I1062" s="228"/>
      <c r="J1062" s="228"/>
      <c r="K1062" s="228"/>
      <c r="L1062" s="228"/>
      <c r="M1062" s="228"/>
      <c r="N1062" s="228"/>
      <c r="O1062" s="228"/>
      <c r="P1062" s="228"/>
      <c r="Q1062" s="228"/>
      <c r="R1062" s="228"/>
      <c r="S1062" s="228"/>
      <c r="T1062" s="228"/>
      <c r="U1062" s="228"/>
      <c r="V1062" s="228"/>
      <c r="W1062" s="228"/>
      <c r="X1062" s="228"/>
      <c r="Y1062" s="228"/>
      <c r="Z1062" s="229"/>
    </row>
    <row r="1063" spans="2:26" ht="20.100000000000001" customHeight="1" x14ac:dyDescent="0.3">
      <c r="B1063" s="80">
        <v>39751</v>
      </c>
      <c r="C1063" s="227"/>
      <c r="D1063" s="228"/>
      <c r="E1063" s="228"/>
      <c r="F1063" s="228"/>
      <c r="G1063" s="228"/>
      <c r="H1063" s="228"/>
      <c r="I1063" s="228"/>
      <c r="J1063" s="228"/>
      <c r="K1063" s="228"/>
      <c r="L1063" s="228"/>
      <c r="M1063" s="228"/>
      <c r="N1063" s="228"/>
      <c r="O1063" s="228"/>
      <c r="P1063" s="228"/>
      <c r="Q1063" s="228"/>
      <c r="R1063" s="228"/>
      <c r="S1063" s="228"/>
      <c r="T1063" s="228"/>
      <c r="U1063" s="228"/>
      <c r="V1063" s="228"/>
      <c r="W1063" s="228"/>
      <c r="X1063" s="228"/>
      <c r="Y1063" s="228"/>
      <c r="Z1063" s="229"/>
    </row>
    <row r="1064" spans="2:26" ht="20.100000000000001" customHeight="1" x14ac:dyDescent="0.3">
      <c r="B1064" s="80">
        <v>39752</v>
      </c>
      <c r="C1064" s="227"/>
      <c r="D1064" s="228"/>
      <c r="E1064" s="228"/>
      <c r="F1064" s="228"/>
      <c r="G1064" s="228"/>
      <c r="H1064" s="228"/>
      <c r="I1064" s="228"/>
      <c r="J1064" s="228"/>
      <c r="K1064" s="228"/>
      <c r="L1064" s="228"/>
      <c r="M1064" s="228"/>
      <c r="N1064" s="228"/>
      <c r="O1064" s="228"/>
      <c r="P1064" s="228"/>
      <c r="Q1064" s="228"/>
      <c r="R1064" s="228"/>
      <c r="S1064" s="228"/>
      <c r="T1064" s="228"/>
      <c r="U1064" s="228"/>
      <c r="V1064" s="228"/>
      <c r="W1064" s="228"/>
      <c r="X1064" s="228"/>
      <c r="Y1064" s="228"/>
      <c r="Z1064" s="229"/>
    </row>
    <row r="1065" spans="2:26" ht="20.100000000000001" customHeight="1" x14ac:dyDescent="0.3">
      <c r="B1065" s="80">
        <v>39753</v>
      </c>
      <c r="C1065" s="227"/>
      <c r="D1065" s="228"/>
      <c r="E1065" s="228"/>
      <c r="F1065" s="228"/>
      <c r="G1065" s="228"/>
      <c r="H1065" s="228"/>
      <c r="I1065" s="228"/>
      <c r="J1065" s="228"/>
      <c r="K1065" s="228"/>
      <c r="L1065" s="228"/>
      <c r="M1065" s="228"/>
      <c r="N1065" s="228"/>
      <c r="O1065" s="228"/>
      <c r="P1065" s="228"/>
      <c r="Q1065" s="228"/>
      <c r="R1065" s="228"/>
      <c r="S1065" s="228"/>
      <c r="T1065" s="228"/>
      <c r="U1065" s="228"/>
      <c r="V1065" s="228"/>
      <c r="W1065" s="228"/>
      <c r="X1065" s="228"/>
      <c r="Y1065" s="228"/>
      <c r="Z1065" s="229"/>
    </row>
    <row r="1066" spans="2:26" ht="20.100000000000001" customHeight="1" x14ac:dyDescent="0.3">
      <c r="B1066" s="80">
        <v>39754</v>
      </c>
      <c r="C1066" s="227"/>
      <c r="D1066" s="228"/>
      <c r="E1066" s="228"/>
      <c r="F1066" s="228"/>
      <c r="G1066" s="228"/>
      <c r="H1066" s="228"/>
      <c r="I1066" s="228"/>
      <c r="J1066" s="228"/>
      <c r="K1066" s="228"/>
      <c r="L1066" s="228"/>
      <c r="M1066" s="228"/>
      <c r="N1066" s="228"/>
      <c r="O1066" s="228"/>
      <c r="P1066" s="228"/>
      <c r="Q1066" s="228"/>
      <c r="R1066" s="228"/>
      <c r="S1066" s="228"/>
      <c r="T1066" s="228"/>
      <c r="U1066" s="228"/>
      <c r="V1066" s="228"/>
      <c r="W1066" s="228"/>
      <c r="X1066" s="228"/>
      <c r="Y1066" s="228"/>
      <c r="Z1066" s="229"/>
    </row>
    <row r="1067" spans="2:26" ht="20.100000000000001" customHeight="1" x14ac:dyDescent="0.3">
      <c r="B1067" s="80">
        <v>39755</v>
      </c>
      <c r="C1067" s="227"/>
      <c r="D1067" s="228"/>
      <c r="E1067" s="228"/>
      <c r="F1067" s="228"/>
      <c r="G1067" s="228"/>
      <c r="H1067" s="228"/>
      <c r="I1067" s="228"/>
      <c r="J1067" s="228"/>
      <c r="K1067" s="228"/>
      <c r="L1067" s="228"/>
      <c r="M1067" s="228"/>
      <c r="N1067" s="228"/>
      <c r="O1067" s="228"/>
      <c r="P1067" s="228"/>
      <c r="Q1067" s="228"/>
      <c r="R1067" s="228"/>
      <c r="S1067" s="228"/>
      <c r="T1067" s="228"/>
      <c r="U1067" s="228"/>
      <c r="V1067" s="228"/>
      <c r="W1067" s="228"/>
      <c r="X1067" s="228"/>
      <c r="Y1067" s="228"/>
      <c r="Z1067" s="229"/>
    </row>
    <row r="1068" spans="2:26" ht="20.100000000000001" customHeight="1" x14ac:dyDescent="0.3">
      <c r="B1068" s="80">
        <v>39756</v>
      </c>
      <c r="C1068" s="227"/>
      <c r="D1068" s="228"/>
      <c r="E1068" s="228"/>
      <c r="F1068" s="228"/>
      <c r="G1068" s="228"/>
      <c r="H1068" s="228"/>
      <c r="I1068" s="228"/>
      <c r="J1068" s="228"/>
      <c r="K1068" s="228"/>
      <c r="L1068" s="228"/>
      <c r="M1068" s="228"/>
      <c r="N1068" s="228"/>
      <c r="O1068" s="228"/>
      <c r="P1068" s="228"/>
      <c r="Q1068" s="228"/>
      <c r="R1068" s="228"/>
      <c r="S1068" s="228"/>
      <c r="T1068" s="228"/>
      <c r="U1068" s="228"/>
      <c r="V1068" s="228"/>
      <c r="W1068" s="228"/>
      <c r="X1068" s="228"/>
      <c r="Y1068" s="228"/>
      <c r="Z1068" s="229"/>
    </row>
    <row r="1069" spans="2:26" ht="20.100000000000001" customHeight="1" x14ac:dyDescent="0.3">
      <c r="B1069" s="80">
        <v>39757</v>
      </c>
      <c r="C1069" s="227"/>
      <c r="D1069" s="228"/>
      <c r="E1069" s="228"/>
      <c r="F1069" s="228"/>
      <c r="G1069" s="228"/>
      <c r="H1069" s="228"/>
      <c r="I1069" s="228"/>
      <c r="J1069" s="228"/>
      <c r="K1069" s="228"/>
      <c r="L1069" s="228"/>
      <c r="M1069" s="228"/>
      <c r="N1069" s="228"/>
      <c r="O1069" s="228"/>
      <c r="P1069" s="228"/>
      <c r="Q1069" s="228"/>
      <c r="R1069" s="228"/>
      <c r="S1069" s="228"/>
      <c r="T1069" s="228"/>
      <c r="U1069" s="228"/>
      <c r="V1069" s="228"/>
      <c r="W1069" s="228"/>
      <c r="X1069" s="228"/>
      <c r="Y1069" s="228"/>
      <c r="Z1069" s="229"/>
    </row>
    <row r="1070" spans="2:26" ht="20.100000000000001" customHeight="1" x14ac:dyDescent="0.3">
      <c r="B1070" s="80">
        <v>39758</v>
      </c>
      <c r="C1070" s="227"/>
      <c r="D1070" s="228"/>
      <c r="E1070" s="228"/>
      <c r="F1070" s="228"/>
      <c r="G1070" s="228"/>
      <c r="H1070" s="228"/>
      <c r="I1070" s="228"/>
      <c r="J1070" s="228"/>
      <c r="K1070" s="228"/>
      <c r="L1070" s="228"/>
      <c r="M1070" s="228"/>
      <c r="N1070" s="228"/>
      <c r="O1070" s="228"/>
      <c r="P1070" s="228"/>
      <c r="Q1070" s="228"/>
      <c r="R1070" s="228"/>
      <c r="S1070" s="228"/>
      <c r="T1070" s="228"/>
      <c r="U1070" s="228"/>
      <c r="V1070" s="228"/>
      <c r="W1070" s="228"/>
      <c r="X1070" s="228"/>
      <c r="Y1070" s="228"/>
      <c r="Z1070" s="229"/>
    </row>
    <row r="1071" spans="2:26" ht="20.100000000000001" customHeight="1" x14ac:dyDescent="0.3">
      <c r="B1071" s="80">
        <v>39759</v>
      </c>
      <c r="C1071" s="227"/>
      <c r="D1071" s="228"/>
      <c r="E1071" s="228"/>
      <c r="F1071" s="228"/>
      <c r="G1071" s="228"/>
      <c r="H1071" s="228"/>
      <c r="I1071" s="228"/>
      <c r="J1071" s="228"/>
      <c r="K1071" s="228"/>
      <c r="L1071" s="228"/>
      <c r="M1071" s="228"/>
      <c r="N1071" s="228"/>
      <c r="O1071" s="228"/>
      <c r="P1071" s="228"/>
      <c r="Q1071" s="228"/>
      <c r="R1071" s="228"/>
      <c r="S1071" s="228"/>
      <c r="T1071" s="228"/>
      <c r="U1071" s="228"/>
      <c r="V1071" s="228"/>
      <c r="W1071" s="228"/>
      <c r="X1071" s="228"/>
      <c r="Y1071" s="228"/>
      <c r="Z1071" s="229"/>
    </row>
    <row r="1072" spans="2:26" ht="20.100000000000001" customHeight="1" x14ac:dyDescent="0.3">
      <c r="B1072" s="80">
        <v>39760</v>
      </c>
      <c r="C1072" s="227"/>
      <c r="D1072" s="228"/>
      <c r="E1072" s="228"/>
      <c r="F1072" s="228"/>
      <c r="G1072" s="228"/>
      <c r="H1072" s="228"/>
      <c r="I1072" s="228"/>
      <c r="J1072" s="228"/>
      <c r="K1072" s="228"/>
      <c r="L1072" s="228"/>
      <c r="M1072" s="228"/>
      <c r="N1072" s="228"/>
      <c r="O1072" s="228"/>
      <c r="P1072" s="228"/>
      <c r="Q1072" s="228"/>
      <c r="R1072" s="228"/>
      <c r="S1072" s="228"/>
      <c r="T1072" s="228"/>
      <c r="U1072" s="228"/>
      <c r="V1072" s="228"/>
      <c r="W1072" s="228"/>
      <c r="X1072" s="228"/>
      <c r="Y1072" s="228"/>
      <c r="Z1072" s="229"/>
    </row>
    <row r="1073" spans="2:26" ht="20.100000000000001" customHeight="1" x14ac:dyDescent="0.3">
      <c r="B1073" s="80">
        <v>39761</v>
      </c>
      <c r="C1073" s="227"/>
      <c r="D1073" s="228"/>
      <c r="E1073" s="228"/>
      <c r="F1073" s="228"/>
      <c r="G1073" s="228"/>
      <c r="H1073" s="228"/>
      <c r="I1073" s="228"/>
      <c r="J1073" s="228"/>
      <c r="K1073" s="228"/>
      <c r="L1073" s="228"/>
      <c r="M1073" s="228"/>
      <c r="N1073" s="228"/>
      <c r="O1073" s="228"/>
      <c r="P1073" s="228"/>
      <c r="Q1073" s="228"/>
      <c r="R1073" s="228"/>
      <c r="S1073" s="228"/>
      <c r="T1073" s="228"/>
      <c r="U1073" s="228"/>
      <c r="V1073" s="228"/>
      <c r="W1073" s="228"/>
      <c r="X1073" s="228"/>
      <c r="Y1073" s="228"/>
      <c r="Z1073" s="229"/>
    </row>
    <row r="1074" spans="2:26" ht="20.100000000000001" customHeight="1" x14ac:dyDescent="0.3">
      <c r="B1074" s="80">
        <v>39762</v>
      </c>
      <c r="C1074" s="227"/>
      <c r="D1074" s="228"/>
      <c r="E1074" s="228"/>
      <c r="F1074" s="228"/>
      <c r="G1074" s="228"/>
      <c r="H1074" s="228"/>
      <c r="I1074" s="228"/>
      <c r="J1074" s="228"/>
      <c r="K1074" s="228"/>
      <c r="L1074" s="228"/>
      <c r="M1074" s="228"/>
      <c r="N1074" s="228"/>
      <c r="O1074" s="228"/>
      <c r="P1074" s="228"/>
      <c r="Q1074" s="228"/>
      <c r="R1074" s="228"/>
      <c r="S1074" s="228"/>
      <c r="T1074" s="228"/>
      <c r="U1074" s="228"/>
      <c r="V1074" s="228"/>
      <c r="W1074" s="228"/>
      <c r="X1074" s="228"/>
      <c r="Y1074" s="228"/>
      <c r="Z1074" s="229"/>
    </row>
    <row r="1075" spans="2:26" ht="20.100000000000001" customHeight="1" x14ac:dyDescent="0.3">
      <c r="B1075" s="80">
        <v>39763</v>
      </c>
      <c r="C1075" s="227"/>
      <c r="D1075" s="228"/>
      <c r="E1075" s="228"/>
      <c r="F1075" s="228"/>
      <c r="G1075" s="228"/>
      <c r="H1075" s="228"/>
      <c r="I1075" s="228"/>
      <c r="J1075" s="228"/>
      <c r="K1075" s="228"/>
      <c r="L1075" s="228"/>
      <c r="M1075" s="228"/>
      <c r="N1075" s="228"/>
      <c r="O1075" s="228"/>
      <c r="P1075" s="228"/>
      <c r="Q1075" s="228"/>
      <c r="R1075" s="228"/>
      <c r="S1075" s="228"/>
      <c r="T1075" s="228"/>
      <c r="U1075" s="228"/>
      <c r="V1075" s="228"/>
      <c r="W1075" s="228"/>
      <c r="X1075" s="228"/>
      <c r="Y1075" s="228"/>
      <c r="Z1075" s="229"/>
    </row>
    <row r="1076" spans="2:26" ht="20.100000000000001" customHeight="1" x14ac:dyDescent="0.3">
      <c r="B1076" s="80">
        <v>39764</v>
      </c>
      <c r="C1076" s="227"/>
      <c r="D1076" s="228"/>
      <c r="E1076" s="228"/>
      <c r="F1076" s="228"/>
      <c r="G1076" s="228"/>
      <c r="H1076" s="228"/>
      <c r="I1076" s="228"/>
      <c r="J1076" s="228"/>
      <c r="K1076" s="228"/>
      <c r="L1076" s="228"/>
      <c r="M1076" s="228"/>
      <c r="N1076" s="228"/>
      <c r="O1076" s="228"/>
      <c r="P1076" s="228"/>
      <c r="Q1076" s="228"/>
      <c r="R1076" s="228"/>
      <c r="S1076" s="228"/>
      <c r="T1076" s="228"/>
      <c r="U1076" s="228"/>
      <c r="V1076" s="228"/>
      <c r="W1076" s="228"/>
      <c r="X1076" s="228"/>
      <c r="Y1076" s="228"/>
      <c r="Z1076" s="229"/>
    </row>
    <row r="1077" spans="2:26" ht="20.100000000000001" customHeight="1" x14ac:dyDescent="0.3">
      <c r="B1077" s="80">
        <v>39765</v>
      </c>
      <c r="C1077" s="227"/>
      <c r="D1077" s="228"/>
      <c r="E1077" s="228"/>
      <c r="F1077" s="228"/>
      <c r="G1077" s="228"/>
      <c r="H1077" s="228"/>
      <c r="I1077" s="228"/>
      <c r="J1077" s="228"/>
      <c r="K1077" s="228"/>
      <c r="L1077" s="228"/>
      <c r="M1077" s="228"/>
      <c r="N1077" s="228"/>
      <c r="O1077" s="228"/>
      <c r="P1077" s="228"/>
      <c r="Q1077" s="228"/>
      <c r="R1077" s="228"/>
      <c r="S1077" s="228"/>
      <c r="T1077" s="228"/>
      <c r="U1077" s="228"/>
      <c r="V1077" s="228"/>
      <c r="W1077" s="228"/>
      <c r="X1077" s="228"/>
      <c r="Y1077" s="228"/>
      <c r="Z1077" s="229"/>
    </row>
    <row r="1078" spans="2:26" ht="20.100000000000001" customHeight="1" x14ac:dyDescent="0.3">
      <c r="B1078" s="80">
        <v>39766</v>
      </c>
      <c r="C1078" s="227"/>
      <c r="D1078" s="228"/>
      <c r="E1078" s="228"/>
      <c r="F1078" s="228"/>
      <c r="G1078" s="228"/>
      <c r="H1078" s="228"/>
      <c r="I1078" s="228"/>
      <c r="J1078" s="228"/>
      <c r="K1078" s="228"/>
      <c r="L1078" s="228"/>
      <c r="M1078" s="228"/>
      <c r="N1078" s="228"/>
      <c r="O1078" s="228"/>
      <c r="P1078" s="228"/>
      <c r="Q1078" s="228"/>
      <c r="R1078" s="228"/>
      <c r="S1078" s="228"/>
      <c r="T1078" s="228"/>
      <c r="U1078" s="228"/>
      <c r="V1078" s="228"/>
      <c r="W1078" s="228"/>
      <c r="X1078" s="228"/>
      <c r="Y1078" s="228"/>
      <c r="Z1078" s="229"/>
    </row>
    <row r="1079" spans="2:26" ht="20.100000000000001" customHeight="1" x14ac:dyDescent="0.3">
      <c r="B1079" s="80">
        <v>39767</v>
      </c>
      <c r="C1079" s="227"/>
      <c r="D1079" s="228"/>
      <c r="E1079" s="228"/>
      <c r="F1079" s="228"/>
      <c r="G1079" s="228"/>
      <c r="H1079" s="228"/>
      <c r="I1079" s="228"/>
      <c r="J1079" s="228"/>
      <c r="K1079" s="228"/>
      <c r="L1079" s="228"/>
      <c r="M1079" s="228"/>
      <c r="N1079" s="228"/>
      <c r="O1079" s="228"/>
      <c r="P1079" s="228"/>
      <c r="Q1079" s="228"/>
      <c r="R1079" s="228"/>
      <c r="S1079" s="228"/>
      <c r="T1079" s="228"/>
      <c r="U1079" s="228"/>
      <c r="V1079" s="228"/>
      <c r="W1079" s="228"/>
      <c r="X1079" s="228"/>
      <c r="Y1079" s="228"/>
      <c r="Z1079" s="229"/>
    </row>
    <row r="1080" spans="2:26" ht="20.100000000000001" customHeight="1" x14ac:dyDescent="0.3">
      <c r="B1080" s="80">
        <v>39768</v>
      </c>
      <c r="C1080" s="227"/>
      <c r="D1080" s="228"/>
      <c r="E1080" s="228"/>
      <c r="F1080" s="228"/>
      <c r="G1080" s="228"/>
      <c r="H1080" s="228"/>
      <c r="I1080" s="228"/>
      <c r="J1080" s="228"/>
      <c r="K1080" s="228"/>
      <c r="L1080" s="228"/>
      <c r="M1080" s="228"/>
      <c r="N1080" s="228"/>
      <c r="O1080" s="228"/>
      <c r="P1080" s="228"/>
      <c r="Q1080" s="228"/>
      <c r="R1080" s="228"/>
      <c r="S1080" s="228"/>
      <c r="T1080" s="228"/>
      <c r="U1080" s="228"/>
      <c r="V1080" s="228"/>
      <c r="W1080" s="228"/>
      <c r="X1080" s="228"/>
      <c r="Y1080" s="228"/>
      <c r="Z1080" s="229"/>
    </row>
    <row r="1081" spans="2:26" ht="20.100000000000001" customHeight="1" x14ac:dyDescent="0.3">
      <c r="B1081" s="80">
        <v>39769</v>
      </c>
      <c r="C1081" s="227"/>
      <c r="D1081" s="228"/>
      <c r="E1081" s="228"/>
      <c r="F1081" s="228"/>
      <c r="G1081" s="228"/>
      <c r="H1081" s="228"/>
      <c r="I1081" s="228"/>
      <c r="J1081" s="228"/>
      <c r="K1081" s="228"/>
      <c r="L1081" s="228"/>
      <c r="M1081" s="228"/>
      <c r="N1081" s="228"/>
      <c r="O1081" s="228"/>
      <c r="P1081" s="228"/>
      <c r="Q1081" s="228"/>
      <c r="R1081" s="228"/>
      <c r="S1081" s="228"/>
      <c r="T1081" s="228"/>
      <c r="U1081" s="228"/>
      <c r="V1081" s="228"/>
      <c r="W1081" s="228"/>
      <c r="X1081" s="228"/>
      <c r="Y1081" s="228"/>
      <c r="Z1081" s="229"/>
    </row>
    <row r="1082" spans="2:26" ht="20.100000000000001" customHeight="1" x14ac:dyDescent="0.3">
      <c r="B1082" s="80">
        <v>39770</v>
      </c>
      <c r="C1082" s="227"/>
      <c r="D1082" s="228"/>
      <c r="E1082" s="228"/>
      <c r="F1082" s="228"/>
      <c r="G1082" s="228"/>
      <c r="H1082" s="228"/>
      <c r="I1082" s="228"/>
      <c r="J1082" s="228"/>
      <c r="K1082" s="228"/>
      <c r="L1082" s="228"/>
      <c r="M1082" s="228"/>
      <c r="N1082" s="228"/>
      <c r="O1082" s="228"/>
      <c r="P1082" s="228"/>
      <c r="Q1082" s="228"/>
      <c r="R1082" s="228"/>
      <c r="S1082" s="228"/>
      <c r="T1082" s="228"/>
      <c r="U1082" s="228"/>
      <c r="V1082" s="228"/>
      <c r="W1082" s="228"/>
      <c r="X1082" s="228"/>
      <c r="Y1082" s="228"/>
      <c r="Z1082" s="229"/>
    </row>
    <row r="1083" spans="2:26" ht="20.100000000000001" customHeight="1" x14ac:dyDescent="0.3">
      <c r="B1083" s="80">
        <v>39771</v>
      </c>
      <c r="C1083" s="227"/>
      <c r="D1083" s="228"/>
      <c r="E1083" s="228"/>
      <c r="F1083" s="228"/>
      <c r="G1083" s="228"/>
      <c r="H1083" s="228"/>
      <c r="I1083" s="228"/>
      <c r="J1083" s="228"/>
      <c r="K1083" s="228"/>
      <c r="L1083" s="228"/>
      <c r="M1083" s="228"/>
      <c r="N1083" s="228"/>
      <c r="O1083" s="228"/>
      <c r="P1083" s="228"/>
      <c r="Q1083" s="228"/>
      <c r="R1083" s="228"/>
      <c r="S1083" s="228"/>
      <c r="T1083" s="228"/>
      <c r="U1083" s="228"/>
      <c r="V1083" s="228"/>
      <c r="W1083" s="228"/>
      <c r="X1083" s="228"/>
      <c r="Y1083" s="228"/>
      <c r="Z1083" s="229"/>
    </row>
    <row r="1084" spans="2:26" ht="20.100000000000001" customHeight="1" x14ac:dyDescent="0.3">
      <c r="B1084" s="80">
        <v>39772</v>
      </c>
      <c r="C1084" s="227"/>
      <c r="D1084" s="228"/>
      <c r="E1084" s="228"/>
      <c r="F1084" s="228"/>
      <c r="G1084" s="228"/>
      <c r="H1084" s="228"/>
      <c r="I1084" s="228"/>
      <c r="J1084" s="228"/>
      <c r="K1084" s="228"/>
      <c r="L1084" s="228"/>
      <c r="M1084" s="228"/>
      <c r="N1084" s="228"/>
      <c r="O1084" s="228"/>
      <c r="P1084" s="228"/>
      <c r="Q1084" s="228"/>
      <c r="R1084" s="228"/>
      <c r="S1084" s="228"/>
      <c r="T1084" s="228"/>
      <c r="U1084" s="228"/>
      <c r="V1084" s="228"/>
      <c r="W1084" s="228"/>
      <c r="X1084" s="228"/>
      <c r="Y1084" s="228"/>
      <c r="Z1084" s="229"/>
    </row>
    <row r="1085" spans="2:26" ht="20.100000000000001" customHeight="1" x14ac:dyDescent="0.3">
      <c r="B1085" s="80">
        <v>39773</v>
      </c>
      <c r="C1085" s="227"/>
      <c r="D1085" s="228"/>
      <c r="E1085" s="228"/>
      <c r="F1085" s="228"/>
      <c r="G1085" s="228"/>
      <c r="H1085" s="228"/>
      <c r="I1085" s="228"/>
      <c r="J1085" s="228"/>
      <c r="K1085" s="228"/>
      <c r="L1085" s="228"/>
      <c r="M1085" s="228"/>
      <c r="N1085" s="228"/>
      <c r="O1085" s="228"/>
      <c r="P1085" s="228"/>
      <c r="Q1085" s="228"/>
      <c r="R1085" s="228"/>
      <c r="S1085" s="228"/>
      <c r="T1085" s="228"/>
      <c r="U1085" s="228"/>
      <c r="V1085" s="228"/>
      <c r="W1085" s="228"/>
      <c r="X1085" s="228"/>
      <c r="Y1085" s="228"/>
      <c r="Z1085" s="229"/>
    </row>
    <row r="1086" spans="2:26" ht="20.100000000000001" customHeight="1" x14ac:dyDescent="0.3">
      <c r="B1086" s="80">
        <v>39774</v>
      </c>
      <c r="C1086" s="227"/>
      <c r="D1086" s="228"/>
      <c r="E1086" s="228"/>
      <c r="F1086" s="228"/>
      <c r="G1086" s="228"/>
      <c r="H1086" s="228"/>
      <c r="I1086" s="228"/>
      <c r="J1086" s="228"/>
      <c r="K1086" s="228"/>
      <c r="L1086" s="228"/>
      <c r="M1086" s="228"/>
      <c r="N1086" s="228"/>
      <c r="O1086" s="228"/>
      <c r="P1086" s="228"/>
      <c r="Q1086" s="228"/>
      <c r="R1086" s="228"/>
      <c r="S1086" s="228"/>
      <c r="T1086" s="228"/>
      <c r="U1086" s="228"/>
      <c r="V1086" s="228"/>
      <c r="W1086" s="228"/>
      <c r="X1086" s="228"/>
      <c r="Y1086" s="228"/>
      <c r="Z1086" s="229"/>
    </row>
    <row r="1087" spans="2:26" ht="20.100000000000001" customHeight="1" x14ac:dyDescent="0.3">
      <c r="B1087" s="80">
        <v>39775</v>
      </c>
      <c r="C1087" s="227"/>
      <c r="D1087" s="228"/>
      <c r="E1087" s="228"/>
      <c r="F1087" s="228"/>
      <c r="G1087" s="228"/>
      <c r="H1087" s="228"/>
      <c r="I1087" s="228"/>
      <c r="J1087" s="228"/>
      <c r="K1087" s="228"/>
      <c r="L1087" s="228"/>
      <c r="M1087" s="228"/>
      <c r="N1087" s="228"/>
      <c r="O1087" s="228"/>
      <c r="P1087" s="228"/>
      <c r="Q1087" s="228"/>
      <c r="R1087" s="228"/>
      <c r="S1087" s="228"/>
      <c r="T1087" s="228"/>
      <c r="U1087" s="228"/>
      <c r="V1087" s="228"/>
      <c r="W1087" s="228"/>
      <c r="X1087" s="228"/>
      <c r="Y1087" s="228"/>
      <c r="Z1087" s="229"/>
    </row>
    <row r="1088" spans="2:26" ht="20.100000000000001" customHeight="1" x14ac:dyDescent="0.3">
      <c r="B1088" s="80">
        <v>39776</v>
      </c>
      <c r="C1088" s="227"/>
      <c r="D1088" s="228"/>
      <c r="E1088" s="228"/>
      <c r="F1088" s="228"/>
      <c r="G1088" s="228"/>
      <c r="H1088" s="228"/>
      <c r="I1088" s="228"/>
      <c r="J1088" s="228"/>
      <c r="K1088" s="228"/>
      <c r="L1088" s="228"/>
      <c r="M1088" s="228"/>
      <c r="N1088" s="228"/>
      <c r="O1088" s="228"/>
      <c r="P1088" s="228"/>
      <c r="Q1088" s="228"/>
      <c r="R1088" s="228"/>
      <c r="S1088" s="228"/>
      <c r="T1088" s="228"/>
      <c r="U1088" s="228"/>
      <c r="V1088" s="228"/>
      <c r="W1088" s="228"/>
      <c r="X1088" s="228"/>
      <c r="Y1088" s="228"/>
      <c r="Z1088" s="229"/>
    </row>
    <row r="1089" spans="2:26" ht="20.100000000000001" customHeight="1" x14ac:dyDescent="0.3">
      <c r="B1089" s="80">
        <v>39777</v>
      </c>
      <c r="C1089" s="227"/>
      <c r="D1089" s="228"/>
      <c r="E1089" s="228"/>
      <c r="F1089" s="228"/>
      <c r="G1089" s="228"/>
      <c r="H1089" s="228"/>
      <c r="I1089" s="228"/>
      <c r="J1089" s="228"/>
      <c r="K1089" s="228"/>
      <c r="L1089" s="228"/>
      <c r="M1089" s="228"/>
      <c r="N1089" s="228"/>
      <c r="O1089" s="228"/>
      <c r="P1089" s="228"/>
      <c r="Q1089" s="228"/>
      <c r="R1089" s="228"/>
      <c r="S1089" s="228"/>
      <c r="T1089" s="228"/>
      <c r="U1089" s="228"/>
      <c r="V1089" s="228"/>
      <c r="W1089" s="228"/>
      <c r="X1089" s="228"/>
      <c r="Y1089" s="228"/>
      <c r="Z1089" s="229"/>
    </row>
    <row r="1090" spans="2:26" ht="20.100000000000001" customHeight="1" x14ac:dyDescent="0.3">
      <c r="B1090" s="80">
        <v>39778</v>
      </c>
      <c r="C1090" s="227"/>
      <c r="D1090" s="228"/>
      <c r="E1090" s="228"/>
      <c r="F1090" s="228"/>
      <c r="G1090" s="228"/>
      <c r="H1090" s="228"/>
      <c r="I1090" s="228"/>
      <c r="J1090" s="228"/>
      <c r="K1090" s="228"/>
      <c r="L1090" s="228"/>
      <c r="M1090" s="228"/>
      <c r="N1090" s="228"/>
      <c r="O1090" s="228"/>
      <c r="P1090" s="228"/>
      <c r="Q1090" s="228"/>
      <c r="R1090" s="228"/>
      <c r="S1090" s="228"/>
      <c r="T1090" s="228"/>
      <c r="U1090" s="228"/>
      <c r="V1090" s="228"/>
      <c r="W1090" s="228"/>
      <c r="X1090" s="228"/>
      <c r="Y1090" s="228"/>
      <c r="Z1090" s="229"/>
    </row>
    <row r="1091" spans="2:26" ht="20.100000000000001" customHeight="1" x14ac:dyDescent="0.3">
      <c r="B1091" s="80">
        <v>39779</v>
      </c>
      <c r="C1091" s="227"/>
      <c r="D1091" s="228"/>
      <c r="E1091" s="228"/>
      <c r="F1091" s="228"/>
      <c r="G1091" s="228"/>
      <c r="H1091" s="228"/>
      <c r="I1091" s="228"/>
      <c r="J1091" s="228"/>
      <c r="K1091" s="228"/>
      <c r="L1091" s="228"/>
      <c r="M1091" s="228"/>
      <c r="N1091" s="228"/>
      <c r="O1091" s="228"/>
      <c r="P1091" s="228"/>
      <c r="Q1091" s="228"/>
      <c r="R1091" s="228"/>
      <c r="S1091" s="228"/>
      <c r="T1091" s="228"/>
      <c r="U1091" s="228"/>
      <c r="V1091" s="228"/>
      <c r="W1091" s="228"/>
      <c r="X1091" s="228"/>
      <c r="Y1091" s="228"/>
      <c r="Z1091" s="229"/>
    </row>
    <row r="1092" spans="2:26" ht="20.100000000000001" customHeight="1" x14ac:dyDescent="0.3">
      <c r="B1092" s="80">
        <v>39780</v>
      </c>
      <c r="C1092" s="227"/>
      <c r="D1092" s="228"/>
      <c r="E1092" s="228"/>
      <c r="F1092" s="228"/>
      <c r="G1092" s="228"/>
      <c r="H1092" s="228"/>
      <c r="I1092" s="228"/>
      <c r="J1092" s="228"/>
      <c r="K1092" s="228"/>
      <c r="L1092" s="228"/>
      <c r="M1092" s="228"/>
      <c r="N1092" s="228"/>
      <c r="O1092" s="228"/>
      <c r="P1092" s="228"/>
      <c r="Q1092" s="228"/>
      <c r="R1092" s="228"/>
      <c r="S1092" s="228"/>
      <c r="T1092" s="228"/>
      <c r="U1092" s="228"/>
      <c r="V1092" s="228"/>
      <c r="W1092" s="228"/>
      <c r="X1092" s="228"/>
      <c r="Y1092" s="228"/>
      <c r="Z1092" s="229"/>
    </row>
    <row r="1093" spans="2:26" ht="20.100000000000001" customHeight="1" x14ac:dyDescent="0.3">
      <c r="B1093" s="80">
        <v>39781</v>
      </c>
      <c r="C1093" s="227"/>
      <c r="D1093" s="228"/>
      <c r="E1093" s="228"/>
      <c r="F1093" s="228"/>
      <c r="G1093" s="228"/>
      <c r="H1093" s="228"/>
      <c r="I1093" s="228"/>
      <c r="J1093" s="228"/>
      <c r="K1093" s="228"/>
      <c r="L1093" s="228"/>
      <c r="M1093" s="228"/>
      <c r="N1093" s="228"/>
      <c r="O1093" s="228"/>
      <c r="P1093" s="228"/>
      <c r="Q1093" s="228"/>
      <c r="R1093" s="228"/>
      <c r="S1093" s="228"/>
      <c r="T1093" s="228"/>
      <c r="U1093" s="228"/>
      <c r="V1093" s="228"/>
      <c r="W1093" s="228"/>
      <c r="X1093" s="228"/>
      <c r="Y1093" s="228"/>
      <c r="Z1093" s="229"/>
    </row>
    <row r="1094" spans="2:26" ht="20.100000000000001" customHeight="1" x14ac:dyDescent="0.3">
      <c r="B1094" s="80">
        <v>39782</v>
      </c>
      <c r="C1094" s="227"/>
      <c r="D1094" s="228"/>
      <c r="E1094" s="228"/>
      <c r="F1094" s="228"/>
      <c r="G1094" s="228"/>
      <c r="H1094" s="228"/>
      <c r="I1094" s="228"/>
      <c r="J1094" s="228"/>
      <c r="K1094" s="228"/>
      <c r="L1094" s="228"/>
      <c r="M1094" s="228"/>
      <c r="N1094" s="228"/>
      <c r="O1094" s="228"/>
      <c r="P1094" s="228"/>
      <c r="Q1094" s="228"/>
      <c r="R1094" s="228"/>
      <c r="S1094" s="228"/>
      <c r="T1094" s="228"/>
      <c r="U1094" s="228"/>
      <c r="V1094" s="228"/>
      <c r="W1094" s="228"/>
      <c r="X1094" s="228"/>
      <c r="Y1094" s="228"/>
      <c r="Z1094" s="229"/>
    </row>
    <row r="1095" spans="2:26" ht="20.100000000000001" customHeight="1" x14ac:dyDescent="0.3">
      <c r="B1095" s="80">
        <v>39783</v>
      </c>
      <c r="C1095" s="227"/>
      <c r="D1095" s="228"/>
      <c r="E1095" s="228"/>
      <c r="F1095" s="228"/>
      <c r="G1095" s="228"/>
      <c r="H1095" s="228"/>
      <c r="I1095" s="228"/>
      <c r="J1095" s="228"/>
      <c r="K1095" s="228"/>
      <c r="L1095" s="228"/>
      <c r="M1095" s="228"/>
      <c r="N1095" s="228"/>
      <c r="O1095" s="228"/>
      <c r="P1095" s="228"/>
      <c r="Q1095" s="228"/>
      <c r="R1095" s="228"/>
      <c r="S1095" s="228"/>
      <c r="T1095" s="228"/>
      <c r="U1095" s="228"/>
      <c r="V1095" s="228"/>
      <c r="W1095" s="228"/>
      <c r="X1095" s="228"/>
      <c r="Y1095" s="228"/>
      <c r="Z1095" s="229"/>
    </row>
    <row r="1096" spans="2:26" ht="20.100000000000001" customHeight="1" x14ac:dyDescent="0.3">
      <c r="B1096" s="80">
        <v>39784</v>
      </c>
      <c r="C1096" s="227"/>
      <c r="D1096" s="228"/>
      <c r="E1096" s="228"/>
      <c r="F1096" s="228"/>
      <c r="G1096" s="228"/>
      <c r="H1096" s="228"/>
      <c r="I1096" s="228"/>
      <c r="J1096" s="228"/>
      <c r="K1096" s="228"/>
      <c r="L1096" s="228"/>
      <c r="M1096" s="228"/>
      <c r="N1096" s="228"/>
      <c r="O1096" s="228"/>
      <c r="P1096" s="228"/>
      <c r="Q1096" s="228"/>
      <c r="R1096" s="228"/>
      <c r="S1096" s="228"/>
      <c r="T1096" s="228"/>
      <c r="U1096" s="228"/>
      <c r="V1096" s="228"/>
      <c r="W1096" s="228"/>
      <c r="X1096" s="228"/>
      <c r="Y1096" s="228"/>
      <c r="Z1096" s="229"/>
    </row>
    <row r="1097" spans="2:26" ht="20.100000000000001" customHeight="1" x14ac:dyDescent="0.3">
      <c r="B1097" s="80">
        <v>39785</v>
      </c>
      <c r="C1097" s="227"/>
      <c r="D1097" s="228"/>
      <c r="E1097" s="228"/>
      <c r="F1097" s="228"/>
      <c r="G1097" s="228"/>
      <c r="H1097" s="228"/>
      <c r="I1097" s="228"/>
      <c r="J1097" s="228"/>
      <c r="K1097" s="228"/>
      <c r="L1097" s="228"/>
      <c r="M1097" s="228"/>
      <c r="N1097" s="228"/>
      <c r="O1097" s="228"/>
      <c r="P1097" s="228"/>
      <c r="Q1097" s="228"/>
      <c r="R1097" s="228"/>
      <c r="S1097" s="228"/>
      <c r="T1097" s="228"/>
      <c r="U1097" s="228"/>
      <c r="V1097" s="228"/>
      <c r="W1097" s="228"/>
      <c r="X1097" s="228"/>
      <c r="Y1097" s="228"/>
      <c r="Z1097" s="229"/>
    </row>
    <row r="1098" spans="2:26" ht="20.100000000000001" customHeight="1" x14ac:dyDescent="0.3">
      <c r="B1098" s="80">
        <v>39786</v>
      </c>
      <c r="C1098" s="227"/>
      <c r="D1098" s="228"/>
      <c r="E1098" s="228"/>
      <c r="F1098" s="228"/>
      <c r="G1098" s="228"/>
      <c r="H1098" s="228"/>
      <c r="I1098" s="228"/>
      <c r="J1098" s="228"/>
      <c r="K1098" s="228"/>
      <c r="L1098" s="228"/>
      <c r="M1098" s="228"/>
      <c r="N1098" s="228"/>
      <c r="O1098" s="228"/>
      <c r="P1098" s="228"/>
      <c r="Q1098" s="228"/>
      <c r="R1098" s="228"/>
      <c r="S1098" s="228"/>
      <c r="T1098" s="228"/>
      <c r="U1098" s="228"/>
      <c r="V1098" s="228"/>
      <c r="W1098" s="228"/>
      <c r="X1098" s="228"/>
      <c r="Y1098" s="228"/>
      <c r="Z1098" s="229"/>
    </row>
    <row r="1099" spans="2:26" ht="20.100000000000001" customHeight="1" x14ac:dyDescent="0.3">
      <c r="B1099" s="80">
        <v>39787</v>
      </c>
      <c r="C1099" s="227"/>
      <c r="D1099" s="228"/>
      <c r="E1099" s="228"/>
      <c r="F1099" s="228"/>
      <c r="G1099" s="228"/>
      <c r="H1099" s="228"/>
      <c r="I1099" s="228"/>
      <c r="J1099" s="228"/>
      <c r="K1099" s="228"/>
      <c r="L1099" s="228"/>
      <c r="M1099" s="228"/>
      <c r="N1099" s="228"/>
      <c r="O1099" s="228"/>
      <c r="P1099" s="228"/>
      <c r="Q1099" s="228"/>
      <c r="R1099" s="228"/>
      <c r="S1099" s="228"/>
      <c r="T1099" s="228"/>
      <c r="U1099" s="228"/>
      <c r="V1099" s="228"/>
      <c r="W1099" s="228"/>
      <c r="X1099" s="228"/>
      <c r="Y1099" s="228"/>
      <c r="Z1099" s="229"/>
    </row>
    <row r="1100" spans="2:26" ht="20.100000000000001" customHeight="1" x14ac:dyDescent="0.3">
      <c r="B1100" s="80">
        <v>39788</v>
      </c>
      <c r="C1100" s="227"/>
      <c r="D1100" s="228"/>
      <c r="E1100" s="228"/>
      <c r="F1100" s="228"/>
      <c r="G1100" s="228"/>
      <c r="H1100" s="228"/>
      <c r="I1100" s="228"/>
      <c r="J1100" s="228"/>
      <c r="K1100" s="228"/>
      <c r="L1100" s="228"/>
      <c r="M1100" s="228"/>
      <c r="N1100" s="228"/>
      <c r="O1100" s="228"/>
      <c r="P1100" s="228"/>
      <c r="Q1100" s="228"/>
      <c r="R1100" s="228"/>
      <c r="S1100" s="228"/>
      <c r="T1100" s="228"/>
      <c r="U1100" s="228"/>
      <c r="V1100" s="228"/>
      <c r="W1100" s="228"/>
      <c r="X1100" s="228"/>
      <c r="Y1100" s="228"/>
      <c r="Z1100" s="229"/>
    </row>
    <row r="1101" spans="2:26" ht="20.100000000000001" customHeight="1" x14ac:dyDescent="0.3">
      <c r="B1101" s="80">
        <v>39789</v>
      </c>
      <c r="C1101" s="227"/>
      <c r="D1101" s="228"/>
      <c r="E1101" s="228"/>
      <c r="F1101" s="228"/>
      <c r="G1101" s="228"/>
      <c r="H1101" s="228"/>
      <c r="I1101" s="228"/>
      <c r="J1101" s="228"/>
      <c r="K1101" s="228"/>
      <c r="L1101" s="228"/>
      <c r="M1101" s="228"/>
      <c r="N1101" s="228"/>
      <c r="O1101" s="228"/>
      <c r="P1101" s="228"/>
      <c r="Q1101" s="228"/>
      <c r="R1101" s="228"/>
      <c r="S1101" s="228"/>
      <c r="T1101" s="228"/>
      <c r="U1101" s="228"/>
      <c r="V1101" s="228"/>
      <c r="W1101" s="228"/>
      <c r="X1101" s="228"/>
      <c r="Y1101" s="228"/>
      <c r="Z1101" s="229"/>
    </row>
    <row r="1102" spans="2:26" ht="20.100000000000001" customHeight="1" x14ac:dyDescent="0.3">
      <c r="B1102" s="80">
        <v>39790</v>
      </c>
      <c r="C1102" s="227"/>
      <c r="D1102" s="228"/>
      <c r="E1102" s="228"/>
      <c r="F1102" s="228"/>
      <c r="G1102" s="228"/>
      <c r="H1102" s="228"/>
      <c r="I1102" s="228"/>
      <c r="J1102" s="228"/>
      <c r="K1102" s="228"/>
      <c r="L1102" s="228"/>
      <c r="M1102" s="228"/>
      <c r="N1102" s="228"/>
      <c r="O1102" s="228"/>
      <c r="P1102" s="228"/>
      <c r="Q1102" s="228"/>
      <c r="R1102" s="228"/>
      <c r="S1102" s="228"/>
      <c r="T1102" s="228"/>
      <c r="U1102" s="228"/>
      <c r="V1102" s="228"/>
      <c r="W1102" s="228"/>
      <c r="X1102" s="228"/>
      <c r="Y1102" s="228"/>
      <c r="Z1102" s="229"/>
    </row>
    <row r="1103" spans="2:26" ht="20.100000000000001" customHeight="1" x14ac:dyDescent="0.3">
      <c r="B1103" s="80">
        <v>39791</v>
      </c>
      <c r="C1103" s="227"/>
      <c r="D1103" s="228"/>
      <c r="E1103" s="228"/>
      <c r="F1103" s="228"/>
      <c r="G1103" s="228"/>
      <c r="H1103" s="228"/>
      <c r="I1103" s="228"/>
      <c r="J1103" s="228"/>
      <c r="K1103" s="228"/>
      <c r="L1103" s="228"/>
      <c r="M1103" s="228"/>
      <c r="N1103" s="228"/>
      <c r="O1103" s="228"/>
      <c r="P1103" s="228"/>
      <c r="Q1103" s="228"/>
      <c r="R1103" s="228"/>
      <c r="S1103" s="228"/>
      <c r="T1103" s="228"/>
      <c r="U1103" s="228"/>
      <c r="V1103" s="228"/>
      <c r="W1103" s="228"/>
      <c r="X1103" s="228"/>
      <c r="Y1103" s="228"/>
      <c r="Z1103" s="229"/>
    </row>
    <row r="1104" spans="2:26" ht="20.100000000000001" customHeight="1" x14ac:dyDescent="0.3">
      <c r="B1104" s="80">
        <v>39792</v>
      </c>
      <c r="C1104" s="227"/>
      <c r="D1104" s="228"/>
      <c r="E1104" s="228"/>
      <c r="F1104" s="228"/>
      <c r="G1104" s="228"/>
      <c r="H1104" s="228"/>
      <c r="I1104" s="228"/>
      <c r="J1104" s="228"/>
      <c r="K1104" s="228"/>
      <c r="L1104" s="228"/>
      <c r="M1104" s="228"/>
      <c r="N1104" s="228"/>
      <c r="O1104" s="228"/>
      <c r="P1104" s="228"/>
      <c r="Q1104" s="228"/>
      <c r="R1104" s="228"/>
      <c r="S1104" s="228"/>
      <c r="T1104" s="228"/>
      <c r="U1104" s="228"/>
      <c r="V1104" s="228"/>
      <c r="W1104" s="228"/>
      <c r="X1104" s="228"/>
      <c r="Y1104" s="228"/>
      <c r="Z1104" s="229"/>
    </row>
    <row r="1105" spans="2:26" ht="20.100000000000001" customHeight="1" x14ac:dyDescent="0.3">
      <c r="B1105" s="80">
        <v>39793</v>
      </c>
      <c r="C1105" s="227"/>
      <c r="D1105" s="228"/>
      <c r="E1105" s="228"/>
      <c r="F1105" s="228"/>
      <c r="G1105" s="228"/>
      <c r="H1105" s="228"/>
      <c r="I1105" s="228"/>
      <c r="J1105" s="228"/>
      <c r="K1105" s="228"/>
      <c r="L1105" s="228"/>
      <c r="M1105" s="228"/>
      <c r="N1105" s="228"/>
      <c r="O1105" s="228"/>
      <c r="P1105" s="228"/>
      <c r="Q1105" s="228"/>
      <c r="R1105" s="228"/>
      <c r="S1105" s="228"/>
      <c r="T1105" s="228"/>
      <c r="U1105" s="228"/>
      <c r="V1105" s="228"/>
      <c r="W1105" s="228"/>
      <c r="X1105" s="228"/>
      <c r="Y1105" s="228"/>
      <c r="Z1105" s="229"/>
    </row>
    <row r="1106" spans="2:26" ht="20.100000000000001" customHeight="1" x14ac:dyDescent="0.3">
      <c r="B1106" s="80">
        <v>39794</v>
      </c>
      <c r="C1106" s="227"/>
      <c r="D1106" s="228"/>
      <c r="E1106" s="228"/>
      <c r="F1106" s="228"/>
      <c r="G1106" s="228"/>
      <c r="H1106" s="228"/>
      <c r="I1106" s="228"/>
      <c r="J1106" s="228"/>
      <c r="K1106" s="228"/>
      <c r="L1106" s="228"/>
      <c r="M1106" s="228"/>
      <c r="N1106" s="228"/>
      <c r="O1106" s="228"/>
      <c r="P1106" s="228"/>
      <c r="Q1106" s="228"/>
      <c r="R1106" s="228"/>
      <c r="S1106" s="228"/>
      <c r="T1106" s="228"/>
      <c r="U1106" s="228"/>
      <c r="V1106" s="228"/>
      <c r="W1106" s="228"/>
      <c r="X1106" s="228"/>
      <c r="Y1106" s="228"/>
      <c r="Z1106" s="229"/>
    </row>
    <row r="1107" spans="2:26" ht="20.100000000000001" customHeight="1" x14ac:dyDescent="0.3">
      <c r="B1107" s="80">
        <v>39795</v>
      </c>
      <c r="C1107" s="227"/>
      <c r="D1107" s="228"/>
      <c r="E1107" s="228"/>
      <c r="F1107" s="228"/>
      <c r="G1107" s="228"/>
      <c r="H1107" s="228"/>
      <c r="I1107" s="228"/>
      <c r="J1107" s="228"/>
      <c r="K1107" s="228"/>
      <c r="L1107" s="228"/>
      <c r="M1107" s="228"/>
      <c r="N1107" s="228"/>
      <c r="O1107" s="228"/>
      <c r="P1107" s="228"/>
      <c r="Q1107" s="228"/>
      <c r="R1107" s="228"/>
      <c r="S1107" s="228"/>
      <c r="T1107" s="228"/>
      <c r="U1107" s="228"/>
      <c r="V1107" s="228"/>
      <c r="W1107" s="228"/>
      <c r="X1107" s="228"/>
      <c r="Y1107" s="228"/>
      <c r="Z1107" s="229"/>
    </row>
    <row r="1108" spans="2:26" ht="20.100000000000001" customHeight="1" x14ac:dyDescent="0.3">
      <c r="B1108" s="80">
        <v>39796</v>
      </c>
      <c r="C1108" s="227"/>
      <c r="D1108" s="228"/>
      <c r="E1108" s="228"/>
      <c r="F1108" s="228"/>
      <c r="G1108" s="228"/>
      <c r="H1108" s="228"/>
      <c r="I1108" s="228"/>
      <c r="J1108" s="228"/>
      <c r="K1108" s="228"/>
      <c r="L1108" s="228"/>
      <c r="M1108" s="228"/>
      <c r="N1108" s="228"/>
      <c r="O1108" s="228"/>
      <c r="P1108" s="228"/>
      <c r="Q1108" s="228"/>
      <c r="R1108" s="228"/>
      <c r="S1108" s="228"/>
      <c r="T1108" s="228"/>
      <c r="U1108" s="228"/>
      <c r="V1108" s="228"/>
      <c r="W1108" s="228"/>
      <c r="X1108" s="228"/>
      <c r="Y1108" s="228"/>
      <c r="Z1108" s="229"/>
    </row>
    <row r="1109" spans="2:26" ht="20.100000000000001" customHeight="1" x14ac:dyDescent="0.3">
      <c r="B1109" s="80">
        <v>39797</v>
      </c>
      <c r="C1109" s="227"/>
      <c r="D1109" s="228"/>
      <c r="E1109" s="228"/>
      <c r="F1109" s="228"/>
      <c r="G1109" s="228"/>
      <c r="H1109" s="228"/>
      <c r="I1109" s="228"/>
      <c r="J1109" s="228"/>
      <c r="K1109" s="228"/>
      <c r="L1109" s="228"/>
      <c r="M1109" s="228"/>
      <c r="N1109" s="228"/>
      <c r="O1109" s="228"/>
      <c r="P1109" s="228"/>
      <c r="Q1109" s="228"/>
      <c r="R1109" s="228"/>
      <c r="S1109" s="228"/>
      <c r="T1109" s="228"/>
      <c r="U1109" s="228"/>
      <c r="V1109" s="228"/>
      <c r="W1109" s="228"/>
      <c r="X1109" s="228"/>
      <c r="Y1109" s="228"/>
      <c r="Z1109" s="229"/>
    </row>
    <row r="1110" spans="2:26" ht="20.100000000000001" customHeight="1" x14ac:dyDescent="0.3">
      <c r="B1110" s="80">
        <v>39798</v>
      </c>
      <c r="C1110" s="227"/>
      <c r="D1110" s="228"/>
      <c r="E1110" s="228"/>
      <c r="F1110" s="228"/>
      <c r="G1110" s="228"/>
      <c r="H1110" s="228"/>
      <c r="I1110" s="228"/>
      <c r="J1110" s="228"/>
      <c r="K1110" s="228"/>
      <c r="L1110" s="228"/>
      <c r="M1110" s="228"/>
      <c r="N1110" s="228"/>
      <c r="O1110" s="228"/>
      <c r="P1110" s="228"/>
      <c r="Q1110" s="228"/>
      <c r="R1110" s="228"/>
      <c r="S1110" s="228"/>
      <c r="T1110" s="228"/>
      <c r="U1110" s="228"/>
      <c r="V1110" s="228"/>
      <c r="W1110" s="228"/>
      <c r="X1110" s="228"/>
      <c r="Y1110" s="228"/>
      <c r="Z1110" s="229"/>
    </row>
    <row r="1111" spans="2:26" ht="20.100000000000001" customHeight="1" x14ac:dyDescent="0.3">
      <c r="B1111" s="80">
        <v>39799</v>
      </c>
      <c r="C1111" s="227"/>
      <c r="D1111" s="228"/>
      <c r="E1111" s="228"/>
      <c r="F1111" s="228"/>
      <c r="G1111" s="228"/>
      <c r="H1111" s="228"/>
      <c r="I1111" s="228"/>
      <c r="J1111" s="228"/>
      <c r="K1111" s="228"/>
      <c r="L1111" s="228"/>
      <c r="M1111" s="228"/>
      <c r="N1111" s="228"/>
      <c r="O1111" s="228"/>
      <c r="P1111" s="228"/>
      <c r="Q1111" s="228"/>
      <c r="R1111" s="228"/>
      <c r="S1111" s="228"/>
      <c r="T1111" s="228"/>
      <c r="U1111" s="228"/>
      <c r="V1111" s="228"/>
      <c r="W1111" s="228"/>
      <c r="X1111" s="228"/>
      <c r="Y1111" s="228"/>
      <c r="Z1111" s="229"/>
    </row>
    <row r="1112" spans="2:26" ht="20.100000000000001" customHeight="1" x14ac:dyDescent="0.3">
      <c r="B1112" s="80">
        <v>39800</v>
      </c>
      <c r="C1112" s="227"/>
      <c r="D1112" s="228"/>
      <c r="E1112" s="228"/>
      <c r="F1112" s="228"/>
      <c r="G1112" s="228"/>
      <c r="H1112" s="228"/>
      <c r="I1112" s="228"/>
      <c r="J1112" s="228"/>
      <c r="K1112" s="228"/>
      <c r="L1112" s="228"/>
      <c r="M1112" s="228"/>
      <c r="N1112" s="228"/>
      <c r="O1112" s="228"/>
      <c r="P1112" s="228"/>
      <c r="Q1112" s="228"/>
      <c r="R1112" s="228"/>
      <c r="S1112" s="228"/>
      <c r="T1112" s="228"/>
      <c r="U1112" s="228"/>
      <c r="V1112" s="228"/>
      <c r="W1112" s="228"/>
      <c r="X1112" s="228"/>
      <c r="Y1112" s="228"/>
      <c r="Z1112" s="229"/>
    </row>
    <row r="1113" spans="2:26" ht="20.100000000000001" customHeight="1" x14ac:dyDescent="0.3">
      <c r="B1113" s="80">
        <v>39801</v>
      </c>
      <c r="C1113" s="227"/>
      <c r="D1113" s="228"/>
      <c r="E1113" s="228"/>
      <c r="F1113" s="228"/>
      <c r="G1113" s="228"/>
      <c r="H1113" s="228"/>
      <c r="I1113" s="228"/>
      <c r="J1113" s="228"/>
      <c r="K1113" s="228"/>
      <c r="L1113" s="228"/>
      <c r="M1113" s="228"/>
      <c r="N1113" s="228"/>
      <c r="O1113" s="228"/>
      <c r="P1113" s="228"/>
      <c r="Q1113" s="228"/>
      <c r="R1113" s="228"/>
      <c r="S1113" s="228"/>
      <c r="T1113" s="228"/>
      <c r="U1113" s="228"/>
      <c r="V1113" s="228"/>
      <c r="W1113" s="228"/>
      <c r="X1113" s="228"/>
      <c r="Y1113" s="228"/>
      <c r="Z1113" s="229"/>
    </row>
    <row r="1114" spans="2:26" ht="20.100000000000001" customHeight="1" x14ac:dyDescent="0.3">
      <c r="B1114" s="80">
        <v>39802</v>
      </c>
      <c r="C1114" s="227"/>
      <c r="D1114" s="228"/>
      <c r="E1114" s="228"/>
      <c r="F1114" s="228"/>
      <c r="G1114" s="228"/>
      <c r="H1114" s="228"/>
      <c r="I1114" s="228"/>
      <c r="J1114" s="228"/>
      <c r="K1114" s="228"/>
      <c r="L1114" s="228"/>
      <c r="M1114" s="228"/>
      <c r="N1114" s="228"/>
      <c r="O1114" s="228"/>
      <c r="P1114" s="228"/>
      <c r="Q1114" s="228"/>
      <c r="R1114" s="228"/>
      <c r="S1114" s="228"/>
      <c r="T1114" s="228"/>
      <c r="U1114" s="228"/>
      <c r="V1114" s="228"/>
      <c r="W1114" s="228"/>
      <c r="X1114" s="228"/>
      <c r="Y1114" s="228"/>
      <c r="Z1114" s="229"/>
    </row>
    <row r="1115" spans="2:26" ht="20.100000000000001" customHeight="1" x14ac:dyDescent="0.3">
      <c r="B1115" s="80">
        <v>39803</v>
      </c>
      <c r="C1115" s="227"/>
      <c r="D1115" s="228"/>
      <c r="E1115" s="228"/>
      <c r="F1115" s="228"/>
      <c r="G1115" s="228"/>
      <c r="H1115" s="228"/>
      <c r="I1115" s="228"/>
      <c r="J1115" s="228"/>
      <c r="K1115" s="228"/>
      <c r="L1115" s="228"/>
      <c r="M1115" s="228"/>
      <c r="N1115" s="228"/>
      <c r="O1115" s="228"/>
      <c r="P1115" s="228"/>
      <c r="Q1115" s="228"/>
      <c r="R1115" s="228"/>
      <c r="S1115" s="228"/>
      <c r="T1115" s="228"/>
      <c r="U1115" s="228"/>
      <c r="V1115" s="228"/>
      <c r="W1115" s="228"/>
      <c r="X1115" s="228"/>
      <c r="Y1115" s="228"/>
      <c r="Z1115" s="229"/>
    </row>
    <row r="1116" spans="2:26" ht="20.100000000000001" customHeight="1" x14ac:dyDescent="0.3">
      <c r="B1116" s="80">
        <v>39804</v>
      </c>
      <c r="C1116" s="227"/>
      <c r="D1116" s="228"/>
      <c r="E1116" s="228"/>
      <c r="F1116" s="228"/>
      <c r="G1116" s="228"/>
      <c r="H1116" s="228"/>
      <c r="I1116" s="228"/>
      <c r="J1116" s="228"/>
      <c r="K1116" s="228"/>
      <c r="L1116" s="228"/>
      <c r="M1116" s="228"/>
      <c r="N1116" s="228"/>
      <c r="O1116" s="228"/>
      <c r="P1116" s="228"/>
      <c r="Q1116" s="228"/>
      <c r="R1116" s="228"/>
      <c r="S1116" s="228"/>
      <c r="T1116" s="228"/>
      <c r="U1116" s="228"/>
      <c r="V1116" s="228"/>
      <c r="W1116" s="228"/>
      <c r="X1116" s="228"/>
      <c r="Y1116" s="228"/>
      <c r="Z1116" s="229"/>
    </row>
    <row r="1117" spans="2:26" ht="20.100000000000001" customHeight="1" x14ac:dyDescent="0.3">
      <c r="B1117" s="80">
        <v>39805</v>
      </c>
      <c r="C1117" s="227"/>
      <c r="D1117" s="228"/>
      <c r="E1117" s="228"/>
      <c r="F1117" s="228"/>
      <c r="G1117" s="228"/>
      <c r="H1117" s="228"/>
      <c r="I1117" s="228"/>
      <c r="J1117" s="228"/>
      <c r="K1117" s="228"/>
      <c r="L1117" s="228"/>
      <c r="M1117" s="228"/>
      <c r="N1117" s="228"/>
      <c r="O1117" s="228"/>
      <c r="P1117" s="228"/>
      <c r="Q1117" s="228"/>
      <c r="R1117" s="228"/>
      <c r="S1117" s="228"/>
      <c r="T1117" s="228"/>
      <c r="U1117" s="228"/>
      <c r="V1117" s="228"/>
      <c r="W1117" s="228"/>
      <c r="X1117" s="228"/>
      <c r="Y1117" s="228"/>
      <c r="Z1117" s="229"/>
    </row>
    <row r="1118" spans="2:26" ht="20.100000000000001" customHeight="1" x14ac:dyDescent="0.3">
      <c r="B1118" s="80">
        <v>39806</v>
      </c>
      <c r="C1118" s="227"/>
      <c r="D1118" s="228"/>
      <c r="E1118" s="228"/>
      <c r="F1118" s="228"/>
      <c r="G1118" s="228"/>
      <c r="H1118" s="228"/>
      <c r="I1118" s="228"/>
      <c r="J1118" s="228"/>
      <c r="K1118" s="228"/>
      <c r="L1118" s="228"/>
      <c r="M1118" s="228"/>
      <c r="N1118" s="228"/>
      <c r="O1118" s="228"/>
      <c r="P1118" s="228"/>
      <c r="Q1118" s="228"/>
      <c r="R1118" s="228"/>
      <c r="S1118" s="228"/>
      <c r="T1118" s="228"/>
      <c r="U1118" s="228"/>
      <c r="V1118" s="228"/>
      <c r="W1118" s="228"/>
      <c r="X1118" s="228"/>
      <c r="Y1118" s="228"/>
      <c r="Z1118" s="229"/>
    </row>
    <row r="1119" spans="2:26" ht="20.100000000000001" customHeight="1" x14ac:dyDescent="0.3">
      <c r="B1119" s="80">
        <v>39807</v>
      </c>
      <c r="C1119" s="227"/>
      <c r="D1119" s="228"/>
      <c r="E1119" s="228"/>
      <c r="F1119" s="228"/>
      <c r="G1119" s="228"/>
      <c r="H1119" s="228"/>
      <c r="I1119" s="228"/>
      <c r="J1119" s="228"/>
      <c r="K1119" s="228"/>
      <c r="L1119" s="228"/>
      <c r="M1119" s="228"/>
      <c r="N1119" s="228"/>
      <c r="O1119" s="228"/>
      <c r="P1119" s="228"/>
      <c r="Q1119" s="228"/>
      <c r="R1119" s="228"/>
      <c r="S1119" s="228"/>
      <c r="T1119" s="228"/>
      <c r="U1119" s="228"/>
      <c r="V1119" s="228"/>
      <c r="W1119" s="228"/>
      <c r="X1119" s="228"/>
      <c r="Y1119" s="228"/>
      <c r="Z1119" s="229"/>
    </row>
    <row r="1120" spans="2:26" ht="20.100000000000001" customHeight="1" x14ac:dyDescent="0.3">
      <c r="B1120" s="80">
        <v>39808</v>
      </c>
      <c r="C1120" s="227"/>
      <c r="D1120" s="228"/>
      <c r="E1120" s="228"/>
      <c r="F1120" s="228"/>
      <c r="G1120" s="228"/>
      <c r="H1120" s="228"/>
      <c r="I1120" s="228"/>
      <c r="J1120" s="228"/>
      <c r="K1120" s="228"/>
      <c r="L1120" s="228"/>
      <c r="M1120" s="228"/>
      <c r="N1120" s="228"/>
      <c r="O1120" s="228"/>
      <c r="P1120" s="228"/>
      <c r="Q1120" s="228"/>
      <c r="R1120" s="228"/>
      <c r="S1120" s="228"/>
      <c r="T1120" s="228"/>
      <c r="U1120" s="228"/>
      <c r="V1120" s="228"/>
      <c r="W1120" s="228"/>
      <c r="X1120" s="228"/>
      <c r="Y1120" s="228"/>
      <c r="Z1120" s="229"/>
    </row>
    <row r="1121" spans="2:26" ht="20.100000000000001" customHeight="1" x14ac:dyDescent="0.3">
      <c r="B1121" s="80">
        <v>39809</v>
      </c>
      <c r="C1121" s="227"/>
      <c r="D1121" s="228"/>
      <c r="E1121" s="228"/>
      <c r="F1121" s="228"/>
      <c r="G1121" s="228"/>
      <c r="H1121" s="228"/>
      <c r="I1121" s="228"/>
      <c r="J1121" s="228"/>
      <c r="K1121" s="228"/>
      <c r="L1121" s="228"/>
      <c r="M1121" s="228"/>
      <c r="N1121" s="228"/>
      <c r="O1121" s="228"/>
      <c r="P1121" s="228"/>
      <c r="Q1121" s="228"/>
      <c r="R1121" s="228"/>
      <c r="S1121" s="228"/>
      <c r="T1121" s="228"/>
      <c r="U1121" s="228"/>
      <c r="V1121" s="228"/>
      <c r="W1121" s="228"/>
      <c r="X1121" s="228"/>
      <c r="Y1121" s="228"/>
      <c r="Z1121" s="229"/>
    </row>
    <row r="1122" spans="2:26" ht="20.100000000000001" customHeight="1" x14ac:dyDescent="0.3">
      <c r="B1122" s="80">
        <v>39810</v>
      </c>
      <c r="C1122" s="227"/>
      <c r="D1122" s="228"/>
      <c r="E1122" s="228"/>
      <c r="F1122" s="228"/>
      <c r="G1122" s="228"/>
      <c r="H1122" s="228"/>
      <c r="I1122" s="228"/>
      <c r="J1122" s="228"/>
      <c r="K1122" s="228"/>
      <c r="L1122" s="228"/>
      <c r="M1122" s="228"/>
      <c r="N1122" s="228"/>
      <c r="O1122" s="228"/>
      <c r="P1122" s="228"/>
      <c r="Q1122" s="228"/>
      <c r="R1122" s="228"/>
      <c r="S1122" s="228"/>
      <c r="T1122" s="228"/>
      <c r="U1122" s="228"/>
      <c r="V1122" s="228"/>
      <c r="W1122" s="228"/>
      <c r="X1122" s="228"/>
      <c r="Y1122" s="228"/>
      <c r="Z1122" s="229"/>
    </row>
    <row r="1123" spans="2:26" ht="20.100000000000001" customHeight="1" x14ac:dyDescent="0.3">
      <c r="B1123" s="80">
        <v>39811</v>
      </c>
      <c r="C1123" s="227"/>
      <c r="D1123" s="228"/>
      <c r="E1123" s="228"/>
      <c r="F1123" s="228"/>
      <c r="G1123" s="228"/>
      <c r="H1123" s="228"/>
      <c r="I1123" s="228"/>
      <c r="J1123" s="228"/>
      <c r="K1123" s="228"/>
      <c r="L1123" s="228"/>
      <c r="M1123" s="228"/>
      <c r="N1123" s="228"/>
      <c r="O1123" s="228"/>
      <c r="P1123" s="228"/>
      <c r="Q1123" s="228"/>
      <c r="R1123" s="228"/>
      <c r="S1123" s="228"/>
      <c r="T1123" s="228"/>
      <c r="U1123" s="228"/>
      <c r="V1123" s="228"/>
      <c r="W1123" s="228"/>
      <c r="X1123" s="228"/>
      <c r="Y1123" s="228"/>
      <c r="Z1123" s="229"/>
    </row>
    <row r="1124" spans="2:26" ht="20.100000000000001" customHeight="1" x14ac:dyDescent="0.3">
      <c r="B1124" s="80">
        <v>39812</v>
      </c>
      <c r="C1124" s="227"/>
      <c r="D1124" s="228"/>
      <c r="E1124" s="228"/>
      <c r="F1124" s="228"/>
      <c r="G1124" s="228"/>
      <c r="H1124" s="228"/>
      <c r="I1124" s="228"/>
      <c r="J1124" s="228"/>
      <c r="K1124" s="228"/>
      <c r="L1124" s="228"/>
      <c r="M1124" s="228"/>
      <c r="N1124" s="228"/>
      <c r="O1124" s="228"/>
      <c r="P1124" s="228"/>
      <c r="Q1124" s="228"/>
      <c r="R1124" s="228"/>
      <c r="S1124" s="228"/>
      <c r="T1124" s="228"/>
      <c r="U1124" s="228"/>
      <c r="V1124" s="228"/>
      <c r="W1124" s="228"/>
      <c r="X1124" s="228"/>
      <c r="Y1124" s="228"/>
      <c r="Z1124" s="229"/>
    </row>
    <row r="1125" spans="2:26" ht="20.100000000000001" customHeight="1" thickBot="1" x14ac:dyDescent="0.35">
      <c r="B1125" s="80">
        <v>39813</v>
      </c>
      <c r="C1125" s="230"/>
      <c r="D1125" s="231"/>
      <c r="E1125" s="231"/>
      <c r="F1125" s="231"/>
      <c r="G1125" s="231"/>
      <c r="H1125" s="231"/>
      <c r="I1125" s="231"/>
      <c r="J1125" s="231"/>
      <c r="K1125" s="231"/>
      <c r="L1125" s="231"/>
      <c r="M1125" s="231"/>
      <c r="N1125" s="231"/>
      <c r="O1125" s="231"/>
      <c r="P1125" s="231"/>
      <c r="Q1125" s="231"/>
      <c r="R1125" s="231"/>
      <c r="S1125" s="231"/>
      <c r="T1125" s="231"/>
      <c r="U1125" s="231"/>
      <c r="V1125" s="231"/>
      <c r="W1125" s="231"/>
      <c r="X1125" s="231"/>
      <c r="Y1125" s="231"/>
      <c r="Z1125" s="232"/>
    </row>
    <row r="1126" spans="2:26" ht="20.100000000000001" customHeight="1" x14ac:dyDescent="0.3">
      <c r="C1126" s="81"/>
    </row>
    <row r="1127" spans="2:26" ht="26.25" customHeight="1" thickBot="1" x14ac:dyDescent="0.4">
      <c r="B1127" s="74"/>
      <c r="C1127" s="59" t="s">
        <v>267</v>
      </c>
      <c r="D1127" s="77"/>
      <c r="F1127" s="74"/>
      <c r="G1127" s="76"/>
      <c r="H1127" s="76"/>
    </row>
    <row r="1128" spans="2:26" ht="20.100000000000001" customHeight="1" x14ac:dyDescent="0.3">
      <c r="C1128" s="92" t="s">
        <v>18</v>
      </c>
      <c r="D1128" s="78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9"/>
    </row>
    <row r="1129" spans="2:26" s="91" customFormat="1" ht="20.100000000000001" customHeight="1" thickBot="1" x14ac:dyDescent="0.3">
      <c r="B1129" s="87" t="s">
        <v>44</v>
      </c>
      <c r="C1129" s="88">
        <v>4.1666666666666664E-2</v>
      </c>
      <c r="D1129" s="89">
        <v>8.3333333333333301E-2</v>
      </c>
      <c r="E1129" s="89">
        <v>0.125</v>
      </c>
      <c r="F1129" s="89">
        <v>0.16666666666666699</v>
      </c>
      <c r="G1129" s="89">
        <v>0.20833333333333301</v>
      </c>
      <c r="H1129" s="89">
        <v>0.25</v>
      </c>
      <c r="I1129" s="89">
        <v>0.29166666666666702</v>
      </c>
      <c r="J1129" s="89">
        <v>0.33333333333333298</v>
      </c>
      <c r="K1129" s="89">
        <v>0.375</v>
      </c>
      <c r="L1129" s="89">
        <v>0.41666666666666702</v>
      </c>
      <c r="M1129" s="89">
        <v>0.45833333333333298</v>
      </c>
      <c r="N1129" s="89">
        <v>0.5</v>
      </c>
      <c r="O1129" s="89">
        <v>0.54166666666666696</v>
      </c>
      <c r="P1129" s="89">
        <v>0.58333333333333304</v>
      </c>
      <c r="Q1129" s="89">
        <v>0.625</v>
      </c>
      <c r="R1129" s="89">
        <v>0.66666666666666696</v>
      </c>
      <c r="S1129" s="89">
        <v>0.70833333333333304</v>
      </c>
      <c r="T1129" s="89">
        <v>0.75</v>
      </c>
      <c r="U1129" s="89">
        <v>0.79166666666666696</v>
      </c>
      <c r="V1129" s="89">
        <v>0.83333333333333304</v>
      </c>
      <c r="W1129" s="89">
        <v>0.875</v>
      </c>
      <c r="X1129" s="89">
        <v>0.91666666666666696</v>
      </c>
      <c r="Y1129" s="89">
        <v>0.95833333333333304</v>
      </c>
      <c r="Z1129" s="90">
        <v>1</v>
      </c>
    </row>
    <row r="1130" spans="2:26" ht="20.100000000000001" customHeight="1" x14ac:dyDescent="0.3">
      <c r="B1130" s="80">
        <v>39448</v>
      </c>
      <c r="C1130" s="224"/>
      <c r="D1130" s="225"/>
      <c r="E1130" s="225"/>
      <c r="F1130" s="225"/>
      <c r="G1130" s="225"/>
      <c r="H1130" s="225"/>
      <c r="I1130" s="225"/>
      <c r="J1130" s="225"/>
      <c r="K1130" s="225"/>
      <c r="L1130" s="225"/>
      <c r="M1130" s="225"/>
      <c r="N1130" s="225"/>
      <c r="O1130" s="225"/>
      <c r="P1130" s="225"/>
      <c r="Q1130" s="225"/>
      <c r="R1130" s="225"/>
      <c r="S1130" s="225"/>
      <c r="T1130" s="225"/>
      <c r="U1130" s="225"/>
      <c r="V1130" s="225"/>
      <c r="W1130" s="225"/>
      <c r="X1130" s="225"/>
      <c r="Y1130" s="225"/>
      <c r="Z1130" s="226"/>
    </row>
    <row r="1131" spans="2:26" ht="20.100000000000001" customHeight="1" x14ac:dyDescent="0.3">
      <c r="B1131" s="80">
        <v>39449</v>
      </c>
      <c r="C1131" s="227"/>
      <c r="D1131" s="228"/>
      <c r="E1131" s="228"/>
      <c r="F1131" s="228"/>
      <c r="G1131" s="228"/>
      <c r="H1131" s="228"/>
      <c r="I1131" s="228"/>
      <c r="J1131" s="228"/>
      <c r="K1131" s="228"/>
      <c r="L1131" s="228"/>
      <c r="M1131" s="228"/>
      <c r="N1131" s="228"/>
      <c r="O1131" s="228"/>
      <c r="P1131" s="228"/>
      <c r="Q1131" s="228"/>
      <c r="R1131" s="228"/>
      <c r="S1131" s="228"/>
      <c r="T1131" s="228"/>
      <c r="U1131" s="228"/>
      <c r="V1131" s="228"/>
      <c r="W1131" s="228"/>
      <c r="X1131" s="228"/>
      <c r="Y1131" s="228"/>
      <c r="Z1131" s="229"/>
    </row>
    <row r="1132" spans="2:26" ht="20.100000000000001" customHeight="1" x14ac:dyDescent="0.3">
      <c r="B1132" s="80">
        <v>39450</v>
      </c>
      <c r="C1132" s="227"/>
      <c r="D1132" s="228"/>
      <c r="E1132" s="228"/>
      <c r="F1132" s="228"/>
      <c r="G1132" s="228"/>
      <c r="H1132" s="228"/>
      <c r="I1132" s="228"/>
      <c r="J1132" s="228"/>
      <c r="K1132" s="228"/>
      <c r="L1132" s="228"/>
      <c r="M1132" s="228"/>
      <c r="N1132" s="228"/>
      <c r="O1132" s="228"/>
      <c r="P1132" s="228"/>
      <c r="Q1132" s="228"/>
      <c r="R1132" s="228"/>
      <c r="S1132" s="228"/>
      <c r="T1132" s="228"/>
      <c r="U1132" s="228"/>
      <c r="V1132" s="228"/>
      <c r="W1132" s="228"/>
      <c r="X1132" s="228"/>
      <c r="Y1132" s="228"/>
      <c r="Z1132" s="229"/>
    </row>
    <row r="1133" spans="2:26" ht="20.100000000000001" customHeight="1" x14ac:dyDescent="0.3">
      <c r="B1133" s="80">
        <v>39451</v>
      </c>
      <c r="C1133" s="227"/>
      <c r="D1133" s="228"/>
      <c r="E1133" s="228"/>
      <c r="F1133" s="228"/>
      <c r="G1133" s="228"/>
      <c r="H1133" s="228"/>
      <c r="I1133" s="228"/>
      <c r="J1133" s="228"/>
      <c r="K1133" s="228"/>
      <c r="L1133" s="228"/>
      <c r="M1133" s="228"/>
      <c r="N1133" s="228"/>
      <c r="O1133" s="228"/>
      <c r="P1133" s="228"/>
      <c r="Q1133" s="228"/>
      <c r="R1133" s="228"/>
      <c r="S1133" s="228"/>
      <c r="T1133" s="228"/>
      <c r="U1133" s="228"/>
      <c r="V1133" s="228"/>
      <c r="W1133" s="228"/>
      <c r="X1133" s="228"/>
      <c r="Y1133" s="228"/>
      <c r="Z1133" s="229"/>
    </row>
    <row r="1134" spans="2:26" ht="20.100000000000001" customHeight="1" x14ac:dyDescent="0.3">
      <c r="B1134" s="80">
        <v>39452</v>
      </c>
      <c r="C1134" s="227"/>
      <c r="D1134" s="228"/>
      <c r="E1134" s="228"/>
      <c r="F1134" s="228"/>
      <c r="G1134" s="228"/>
      <c r="H1134" s="228"/>
      <c r="I1134" s="228"/>
      <c r="J1134" s="228"/>
      <c r="K1134" s="228"/>
      <c r="L1134" s="228"/>
      <c r="M1134" s="228"/>
      <c r="N1134" s="228"/>
      <c r="O1134" s="228"/>
      <c r="P1134" s="228"/>
      <c r="Q1134" s="228"/>
      <c r="R1134" s="228"/>
      <c r="S1134" s="228"/>
      <c r="T1134" s="228"/>
      <c r="U1134" s="228"/>
      <c r="V1134" s="228"/>
      <c r="W1134" s="228"/>
      <c r="X1134" s="228"/>
      <c r="Y1134" s="228"/>
      <c r="Z1134" s="229"/>
    </row>
    <row r="1135" spans="2:26" ht="20.100000000000001" customHeight="1" x14ac:dyDescent="0.3">
      <c r="B1135" s="80">
        <v>39453</v>
      </c>
      <c r="C1135" s="227"/>
      <c r="D1135" s="228"/>
      <c r="E1135" s="228"/>
      <c r="F1135" s="228"/>
      <c r="G1135" s="228"/>
      <c r="H1135" s="228"/>
      <c r="I1135" s="228"/>
      <c r="J1135" s="228"/>
      <c r="K1135" s="228"/>
      <c r="L1135" s="228"/>
      <c r="M1135" s="228"/>
      <c r="N1135" s="228"/>
      <c r="O1135" s="228"/>
      <c r="P1135" s="228"/>
      <c r="Q1135" s="228"/>
      <c r="R1135" s="228"/>
      <c r="S1135" s="228"/>
      <c r="T1135" s="228"/>
      <c r="U1135" s="228"/>
      <c r="V1135" s="228"/>
      <c r="W1135" s="228"/>
      <c r="X1135" s="228"/>
      <c r="Y1135" s="228"/>
      <c r="Z1135" s="229"/>
    </row>
    <row r="1136" spans="2:26" ht="20.100000000000001" customHeight="1" x14ac:dyDescent="0.3">
      <c r="B1136" s="80">
        <v>39454</v>
      </c>
      <c r="C1136" s="227"/>
      <c r="D1136" s="228"/>
      <c r="E1136" s="228"/>
      <c r="F1136" s="228"/>
      <c r="G1136" s="228"/>
      <c r="H1136" s="228"/>
      <c r="I1136" s="228"/>
      <c r="J1136" s="228"/>
      <c r="K1136" s="228"/>
      <c r="L1136" s="228"/>
      <c r="M1136" s="228"/>
      <c r="N1136" s="228"/>
      <c r="O1136" s="228"/>
      <c r="P1136" s="228"/>
      <c r="Q1136" s="228"/>
      <c r="R1136" s="228"/>
      <c r="S1136" s="228"/>
      <c r="T1136" s="228"/>
      <c r="U1136" s="228"/>
      <c r="V1136" s="228"/>
      <c r="W1136" s="228"/>
      <c r="X1136" s="228"/>
      <c r="Y1136" s="228"/>
      <c r="Z1136" s="229"/>
    </row>
    <row r="1137" spans="2:26" ht="20.100000000000001" customHeight="1" x14ac:dyDescent="0.3">
      <c r="B1137" s="80">
        <v>39455</v>
      </c>
      <c r="C1137" s="227"/>
      <c r="D1137" s="228"/>
      <c r="E1137" s="228"/>
      <c r="F1137" s="228"/>
      <c r="G1137" s="228"/>
      <c r="H1137" s="228"/>
      <c r="I1137" s="228"/>
      <c r="J1137" s="228"/>
      <c r="K1137" s="228"/>
      <c r="L1137" s="228"/>
      <c r="M1137" s="228"/>
      <c r="N1137" s="228"/>
      <c r="O1137" s="228"/>
      <c r="P1137" s="228"/>
      <c r="Q1137" s="228"/>
      <c r="R1137" s="228"/>
      <c r="S1137" s="228"/>
      <c r="T1137" s="228"/>
      <c r="U1137" s="228"/>
      <c r="V1137" s="228"/>
      <c r="W1137" s="228"/>
      <c r="X1137" s="228"/>
      <c r="Y1137" s="228"/>
      <c r="Z1137" s="229"/>
    </row>
    <row r="1138" spans="2:26" ht="20.100000000000001" customHeight="1" x14ac:dyDescent="0.3">
      <c r="B1138" s="80">
        <v>39456</v>
      </c>
      <c r="C1138" s="227"/>
      <c r="D1138" s="228"/>
      <c r="E1138" s="228"/>
      <c r="F1138" s="228"/>
      <c r="G1138" s="228"/>
      <c r="H1138" s="228"/>
      <c r="I1138" s="228"/>
      <c r="J1138" s="228"/>
      <c r="K1138" s="228"/>
      <c r="L1138" s="228"/>
      <c r="M1138" s="228"/>
      <c r="N1138" s="228"/>
      <c r="O1138" s="228"/>
      <c r="P1138" s="228"/>
      <c r="Q1138" s="228"/>
      <c r="R1138" s="228"/>
      <c r="S1138" s="228"/>
      <c r="T1138" s="228"/>
      <c r="U1138" s="228"/>
      <c r="V1138" s="228"/>
      <c r="W1138" s="228"/>
      <c r="X1138" s="228"/>
      <c r="Y1138" s="228"/>
      <c r="Z1138" s="229"/>
    </row>
    <row r="1139" spans="2:26" ht="20.100000000000001" customHeight="1" x14ac:dyDescent="0.3">
      <c r="B1139" s="80">
        <v>39457</v>
      </c>
      <c r="C1139" s="227"/>
      <c r="D1139" s="228"/>
      <c r="E1139" s="228"/>
      <c r="F1139" s="228"/>
      <c r="G1139" s="228"/>
      <c r="H1139" s="228"/>
      <c r="I1139" s="228"/>
      <c r="J1139" s="228"/>
      <c r="K1139" s="228"/>
      <c r="L1139" s="228"/>
      <c r="M1139" s="228"/>
      <c r="N1139" s="228"/>
      <c r="O1139" s="228"/>
      <c r="P1139" s="228"/>
      <c r="Q1139" s="228"/>
      <c r="R1139" s="228"/>
      <c r="S1139" s="228"/>
      <c r="T1139" s="228"/>
      <c r="U1139" s="228"/>
      <c r="V1139" s="228"/>
      <c r="W1139" s="228"/>
      <c r="X1139" s="228"/>
      <c r="Y1139" s="228"/>
      <c r="Z1139" s="229"/>
    </row>
    <row r="1140" spans="2:26" ht="20.100000000000001" customHeight="1" x14ac:dyDescent="0.3">
      <c r="B1140" s="80">
        <v>39458</v>
      </c>
      <c r="C1140" s="227"/>
      <c r="D1140" s="228"/>
      <c r="E1140" s="228"/>
      <c r="F1140" s="228"/>
      <c r="G1140" s="228"/>
      <c r="H1140" s="228"/>
      <c r="I1140" s="228"/>
      <c r="J1140" s="228"/>
      <c r="K1140" s="228"/>
      <c r="L1140" s="228"/>
      <c r="M1140" s="228"/>
      <c r="N1140" s="228"/>
      <c r="O1140" s="228"/>
      <c r="P1140" s="228"/>
      <c r="Q1140" s="228"/>
      <c r="R1140" s="228"/>
      <c r="S1140" s="228"/>
      <c r="T1140" s="228"/>
      <c r="U1140" s="228"/>
      <c r="V1140" s="228"/>
      <c r="W1140" s="228"/>
      <c r="X1140" s="228"/>
      <c r="Y1140" s="228"/>
      <c r="Z1140" s="229"/>
    </row>
    <row r="1141" spans="2:26" ht="20.100000000000001" customHeight="1" x14ac:dyDescent="0.3">
      <c r="B1141" s="80">
        <v>39459</v>
      </c>
      <c r="C1141" s="227"/>
      <c r="D1141" s="228"/>
      <c r="E1141" s="228"/>
      <c r="F1141" s="228"/>
      <c r="G1141" s="228"/>
      <c r="H1141" s="228"/>
      <c r="I1141" s="228"/>
      <c r="J1141" s="228"/>
      <c r="K1141" s="228"/>
      <c r="L1141" s="228"/>
      <c r="M1141" s="228"/>
      <c r="N1141" s="228"/>
      <c r="O1141" s="228"/>
      <c r="P1141" s="228"/>
      <c r="Q1141" s="228"/>
      <c r="R1141" s="228"/>
      <c r="S1141" s="228"/>
      <c r="T1141" s="228"/>
      <c r="U1141" s="228"/>
      <c r="V1141" s="228"/>
      <c r="W1141" s="228"/>
      <c r="X1141" s="228"/>
      <c r="Y1141" s="228"/>
      <c r="Z1141" s="229"/>
    </row>
    <row r="1142" spans="2:26" ht="20.100000000000001" customHeight="1" x14ac:dyDescent="0.3">
      <c r="B1142" s="80">
        <v>39460</v>
      </c>
      <c r="C1142" s="227"/>
      <c r="D1142" s="228"/>
      <c r="E1142" s="228"/>
      <c r="F1142" s="228"/>
      <c r="G1142" s="228"/>
      <c r="H1142" s="228"/>
      <c r="I1142" s="228"/>
      <c r="J1142" s="228"/>
      <c r="K1142" s="228"/>
      <c r="L1142" s="228"/>
      <c r="M1142" s="228"/>
      <c r="N1142" s="228"/>
      <c r="O1142" s="228"/>
      <c r="P1142" s="228"/>
      <c r="Q1142" s="228"/>
      <c r="R1142" s="228"/>
      <c r="S1142" s="228"/>
      <c r="T1142" s="228"/>
      <c r="U1142" s="228"/>
      <c r="V1142" s="228"/>
      <c r="W1142" s="228"/>
      <c r="X1142" s="228"/>
      <c r="Y1142" s="228"/>
      <c r="Z1142" s="229"/>
    </row>
    <row r="1143" spans="2:26" ht="20.100000000000001" customHeight="1" x14ac:dyDescent="0.3">
      <c r="B1143" s="80">
        <v>39461</v>
      </c>
      <c r="C1143" s="227"/>
      <c r="D1143" s="228"/>
      <c r="E1143" s="228"/>
      <c r="F1143" s="228"/>
      <c r="G1143" s="228"/>
      <c r="H1143" s="228"/>
      <c r="I1143" s="228"/>
      <c r="J1143" s="228"/>
      <c r="K1143" s="228"/>
      <c r="L1143" s="228"/>
      <c r="M1143" s="228"/>
      <c r="N1143" s="228"/>
      <c r="O1143" s="228"/>
      <c r="P1143" s="228"/>
      <c r="Q1143" s="228"/>
      <c r="R1143" s="228"/>
      <c r="S1143" s="228"/>
      <c r="T1143" s="228"/>
      <c r="U1143" s="228"/>
      <c r="V1143" s="228"/>
      <c r="W1143" s="228"/>
      <c r="X1143" s="228"/>
      <c r="Y1143" s="228"/>
      <c r="Z1143" s="229"/>
    </row>
    <row r="1144" spans="2:26" ht="20.100000000000001" customHeight="1" x14ac:dyDescent="0.3">
      <c r="B1144" s="80">
        <v>39462</v>
      </c>
      <c r="C1144" s="227"/>
      <c r="D1144" s="228"/>
      <c r="E1144" s="228"/>
      <c r="F1144" s="228"/>
      <c r="G1144" s="228"/>
      <c r="H1144" s="228"/>
      <c r="I1144" s="228"/>
      <c r="J1144" s="228"/>
      <c r="K1144" s="228"/>
      <c r="L1144" s="228"/>
      <c r="M1144" s="228"/>
      <c r="N1144" s="228"/>
      <c r="O1144" s="228"/>
      <c r="P1144" s="228"/>
      <c r="Q1144" s="228"/>
      <c r="R1144" s="228"/>
      <c r="S1144" s="228"/>
      <c r="T1144" s="228"/>
      <c r="U1144" s="228"/>
      <c r="V1144" s="228"/>
      <c r="W1144" s="228"/>
      <c r="X1144" s="228"/>
      <c r="Y1144" s="228"/>
      <c r="Z1144" s="229"/>
    </row>
    <row r="1145" spans="2:26" ht="20.100000000000001" customHeight="1" x14ac:dyDescent="0.3">
      <c r="B1145" s="80">
        <v>39463</v>
      </c>
      <c r="C1145" s="227"/>
      <c r="D1145" s="228"/>
      <c r="E1145" s="228"/>
      <c r="F1145" s="228"/>
      <c r="G1145" s="228"/>
      <c r="H1145" s="228"/>
      <c r="I1145" s="228"/>
      <c r="J1145" s="228"/>
      <c r="K1145" s="228"/>
      <c r="L1145" s="228"/>
      <c r="M1145" s="228"/>
      <c r="N1145" s="228"/>
      <c r="O1145" s="228"/>
      <c r="P1145" s="228"/>
      <c r="Q1145" s="228"/>
      <c r="R1145" s="228"/>
      <c r="S1145" s="228"/>
      <c r="T1145" s="228"/>
      <c r="U1145" s="228"/>
      <c r="V1145" s="228"/>
      <c r="W1145" s="228"/>
      <c r="X1145" s="228"/>
      <c r="Y1145" s="228"/>
      <c r="Z1145" s="229"/>
    </row>
    <row r="1146" spans="2:26" ht="20.100000000000001" customHeight="1" x14ac:dyDescent="0.3">
      <c r="B1146" s="80">
        <v>39464</v>
      </c>
      <c r="C1146" s="227"/>
      <c r="D1146" s="228"/>
      <c r="E1146" s="228"/>
      <c r="F1146" s="228"/>
      <c r="G1146" s="228"/>
      <c r="H1146" s="228"/>
      <c r="I1146" s="228"/>
      <c r="J1146" s="228"/>
      <c r="K1146" s="228"/>
      <c r="L1146" s="228"/>
      <c r="M1146" s="228"/>
      <c r="N1146" s="228"/>
      <c r="O1146" s="228"/>
      <c r="P1146" s="228"/>
      <c r="Q1146" s="228"/>
      <c r="R1146" s="228"/>
      <c r="S1146" s="228"/>
      <c r="T1146" s="228"/>
      <c r="U1146" s="228"/>
      <c r="V1146" s="228"/>
      <c r="W1146" s="228"/>
      <c r="X1146" s="228"/>
      <c r="Y1146" s="228"/>
      <c r="Z1146" s="229"/>
    </row>
    <row r="1147" spans="2:26" ht="20.100000000000001" customHeight="1" x14ac:dyDescent="0.3">
      <c r="B1147" s="80">
        <v>39465</v>
      </c>
      <c r="C1147" s="227"/>
      <c r="D1147" s="228"/>
      <c r="E1147" s="228"/>
      <c r="F1147" s="228"/>
      <c r="G1147" s="228"/>
      <c r="H1147" s="228"/>
      <c r="I1147" s="228"/>
      <c r="J1147" s="228"/>
      <c r="K1147" s="228"/>
      <c r="L1147" s="228"/>
      <c r="M1147" s="228"/>
      <c r="N1147" s="228"/>
      <c r="O1147" s="228"/>
      <c r="P1147" s="228"/>
      <c r="Q1147" s="228"/>
      <c r="R1147" s="228"/>
      <c r="S1147" s="228"/>
      <c r="T1147" s="228"/>
      <c r="U1147" s="228"/>
      <c r="V1147" s="228"/>
      <c r="W1147" s="228"/>
      <c r="X1147" s="228"/>
      <c r="Y1147" s="228"/>
      <c r="Z1147" s="229"/>
    </row>
    <row r="1148" spans="2:26" ht="20.100000000000001" customHeight="1" x14ac:dyDescent="0.3">
      <c r="B1148" s="80">
        <v>39466</v>
      </c>
      <c r="C1148" s="227"/>
      <c r="D1148" s="228"/>
      <c r="E1148" s="228"/>
      <c r="F1148" s="228"/>
      <c r="G1148" s="228"/>
      <c r="H1148" s="228"/>
      <c r="I1148" s="228"/>
      <c r="J1148" s="228"/>
      <c r="K1148" s="228"/>
      <c r="L1148" s="228"/>
      <c r="M1148" s="228"/>
      <c r="N1148" s="228"/>
      <c r="O1148" s="228"/>
      <c r="P1148" s="228"/>
      <c r="Q1148" s="228"/>
      <c r="R1148" s="228"/>
      <c r="S1148" s="228"/>
      <c r="T1148" s="228"/>
      <c r="U1148" s="228"/>
      <c r="V1148" s="228"/>
      <c r="W1148" s="228"/>
      <c r="X1148" s="228"/>
      <c r="Y1148" s="228"/>
      <c r="Z1148" s="229"/>
    </row>
    <row r="1149" spans="2:26" ht="20.100000000000001" customHeight="1" x14ac:dyDescent="0.3">
      <c r="B1149" s="80">
        <v>39467</v>
      </c>
      <c r="C1149" s="227"/>
      <c r="D1149" s="228"/>
      <c r="E1149" s="228"/>
      <c r="F1149" s="228"/>
      <c r="G1149" s="228"/>
      <c r="H1149" s="228"/>
      <c r="I1149" s="228"/>
      <c r="J1149" s="228"/>
      <c r="K1149" s="228"/>
      <c r="L1149" s="228"/>
      <c r="M1149" s="228"/>
      <c r="N1149" s="228"/>
      <c r="O1149" s="228"/>
      <c r="P1149" s="228"/>
      <c r="Q1149" s="228"/>
      <c r="R1149" s="228"/>
      <c r="S1149" s="228"/>
      <c r="T1149" s="228"/>
      <c r="U1149" s="228"/>
      <c r="V1149" s="228"/>
      <c r="W1149" s="228"/>
      <c r="X1149" s="228"/>
      <c r="Y1149" s="228"/>
      <c r="Z1149" s="229"/>
    </row>
    <row r="1150" spans="2:26" ht="20.100000000000001" customHeight="1" x14ac:dyDescent="0.3">
      <c r="B1150" s="80">
        <v>39468</v>
      </c>
      <c r="C1150" s="227"/>
      <c r="D1150" s="228"/>
      <c r="E1150" s="228"/>
      <c r="F1150" s="228"/>
      <c r="G1150" s="228"/>
      <c r="H1150" s="228"/>
      <c r="I1150" s="228"/>
      <c r="J1150" s="228"/>
      <c r="K1150" s="228"/>
      <c r="L1150" s="228"/>
      <c r="M1150" s="228"/>
      <c r="N1150" s="228"/>
      <c r="O1150" s="228"/>
      <c r="P1150" s="228"/>
      <c r="Q1150" s="228"/>
      <c r="R1150" s="228"/>
      <c r="S1150" s="228"/>
      <c r="T1150" s="228"/>
      <c r="U1150" s="228"/>
      <c r="V1150" s="228"/>
      <c r="W1150" s="228"/>
      <c r="X1150" s="228"/>
      <c r="Y1150" s="228"/>
      <c r="Z1150" s="229"/>
    </row>
    <row r="1151" spans="2:26" ht="20.100000000000001" customHeight="1" x14ac:dyDescent="0.3">
      <c r="B1151" s="80">
        <v>39469</v>
      </c>
      <c r="C1151" s="227"/>
      <c r="D1151" s="228"/>
      <c r="E1151" s="228"/>
      <c r="F1151" s="228"/>
      <c r="G1151" s="228"/>
      <c r="H1151" s="228"/>
      <c r="I1151" s="228"/>
      <c r="J1151" s="228"/>
      <c r="K1151" s="228"/>
      <c r="L1151" s="228"/>
      <c r="M1151" s="228"/>
      <c r="N1151" s="228"/>
      <c r="O1151" s="228"/>
      <c r="P1151" s="228"/>
      <c r="Q1151" s="228"/>
      <c r="R1151" s="228"/>
      <c r="S1151" s="228"/>
      <c r="T1151" s="228"/>
      <c r="U1151" s="228"/>
      <c r="V1151" s="228"/>
      <c r="W1151" s="228"/>
      <c r="X1151" s="228"/>
      <c r="Y1151" s="228"/>
      <c r="Z1151" s="229"/>
    </row>
    <row r="1152" spans="2:26" ht="20.100000000000001" customHeight="1" x14ac:dyDescent="0.3">
      <c r="B1152" s="80">
        <v>39470</v>
      </c>
      <c r="C1152" s="227"/>
      <c r="D1152" s="228"/>
      <c r="E1152" s="228"/>
      <c r="F1152" s="228"/>
      <c r="G1152" s="228"/>
      <c r="H1152" s="228"/>
      <c r="I1152" s="228"/>
      <c r="J1152" s="228"/>
      <c r="K1152" s="228"/>
      <c r="L1152" s="228"/>
      <c r="M1152" s="228"/>
      <c r="N1152" s="228"/>
      <c r="O1152" s="228"/>
      <c r="P1152" s="228"/>
      <c r="Q1152" s="228"/>
      <c r="R1152" s="228"/>
      <c r="S1152" s="228"/>
      <c r="T1152" s="228"/>
      <c r="U1152" s="228"/>
      <c r="V1152" s="228"/>
      <c r="W1152" s="228"/>
      <c r="X1152" s="228"/>
      <c r="Y1152" s="228"/>
      <c r="Z1152" s="229"/>
    </row>
    <row r="1153" spans="2:26" ht="20.100000000000001" customHeight="1" x14ac:dyDescent="0.3">
      <c r="B1153" s="80">
        <v>39471</v>
      </c>
      <c r="C1153" s="227"/>
      <c r="D1153" s="228"/>
      <c r="E1153" s="228"/>
      <c r="F1153" s="228"/>
      <c r="G1153" s="228"/>
      <c r="H1153" s="228"/>
      <c r="I1153" s="228"/>
      <c r="J1153" s="228"/>
      <c r="K1153" s="228"/>
      <c r="L1153" s="228"/>
      <c r="M1153" s="228"/>
      <c r="N1153" s="228"/>
      <c r="O1153" s="228"/>
      <c r="P1153" s="228"/>
      <c r="Q1153" s="228"/>
      <c r="R1153" s="228"/>
      <c r="S1153" s="228"/>
      <c r="T1153" s="228"/>
      <c r="U1153" s="228"/>
      <c r="V1153" s="228"/>
      <c r="W1153" s="228"/>
      <c r="X1153" s="228"/>
      <c r="Y1153" s="228"/>
      <c r="Z1153" s="229"/>
    </row>
    <row r="1154" spans="2:26" ht="20.100000000000001" customHeight="1" x14ac:dyDescent="0.3">
      <c r="B1154" s="80">
        <v>39472</v>
      </c>
      <c r="C1154" s="227"/>
      <c r="D1154" s="228"/>
      <c r="E1154" s="228"/>
      <c r="F1154" s="228"/>
      <c r="G1154" s="228"/>
      <c r="H1154" s="228"/>
      <c r="I1154" s="228"/>
      <c r="J1154" s="228"/>
      <c r="K1154" s="228"/>
      <c r="L1154" s="228"/>
      <c r="M1154" s="228"/>
      <c r="N1154" s="228"/>
      <c r="O1154" s="228"/>
      <c r="P1154" s="228"/>
      <c r="Q1154" s="228"/>
      <c r="R1154" s="228"/>
      <c r="S1154" s="228"/>
      <c r="T1154" s="228"/>
      <c r="U1154" s="228"/>
      <c r="V1154" s="228"/>
      <c r="W1154" s="228"/>
      <c r="X1154" s="228"/>
      <c r="Y1154" s="228"/>
      <c r="Z1154" s="229"/>
    </row>
    <row r="1155" spans="2:26" ht="20.100000000000001" customHeight="1" x14ac:dyDescent="0.3">
      <c r="B1155" s="80">
        <v>39473</v>
      </c>
      <c r="C1155" s="227"/>
      <c r="D1155" s="228"/>
      <c r="E1155" s="228"/>
      <c r="F1155" s="228"/>
      <c r="G1155" s="228"/>
      <c r="H1155" s="228"/>
      <c r="I1155" s="228"/>
      <c r="J1155" s="228"/>
      <c r="K1155" s="228"/>
      <c r="L1155" s="228"/>
      <c r="M1155" s="228"/>
      <c r="N1155" s="228"/>
      <c r="O1155" s="228"/>
      <c r="P1155" s="228"/>
      <c r="Q1155" s="228"/>
      <c r="R1155" s="228"/>
      <c r="S1155" s="228"/>
      <c r="T1155" s="228"/>
      <c r="U1155" s="228"/>
      <c r="V1155" s="228"/>
      <c r="W1155" s="228"/>
      <c r="X1155" s="228"/>
      <c r="Y1155" s="228"/>
      <c r="Z1155" s="229"/>
    </row>
    <row r="1156" spans="2:26" ht="20.100000000000001" customHeight="1" x14ac:dyDescent="0.3">
      <c r="B1156" s="80">
        <v>39474</v>
      </c>
      <c r="C1156" s="227"/>
      <c r="D1156" s="228"/>
      <c r="E1156" s="228"/>
      <c r="F1156" s="228"/>
      <c r="G1156" s="228"/>
      <c r="H1156" s="228"/>
      <c r="I1156" s="228"/>
      <c r="J1156" s="228"/>
      <c r="K1156" s="228"/>
      <c r="L1156" s="228"/>
      <c r="M1156" s="228"/>
      <c r="N1156" s="228"/>
      <c r="O1156" s="228"/>
      <c r="P1156" s="228"/>
      <c r="Q1156" s="228"/>
      <c r="R1156" s="228"/>
      <c r="S1156" s="228"/>
      <c r="T1156" s="228"/>
      <c r="U1156" s="228"/>
      <c r="V1156" s="228"/>
      <c r="W1156" s="228"/>
      <c r="X1156" s="228"/>
      <c r="Y1156" s="228"/>
      <c r="Z1156" s="229"/>
    </row>
    <row r="1157" spans="2:26" ht="20.100000000000001" customHeight="1" x14ac:dyDescent="0.3">
      <c r="B1157" s="80">
        <v>39475</v>
      </c>
      <c r="C1157" s="227"/>
      <c r="D1157" s="228"/>
      <c r="E1157" s="228"/>
      <c r="F1157" s="228"/>
      <c r="G1157" s="228"/>
      <c r="H1157" s="228"/>
      <c r="I1157" s="228"/>
      <c r="J1157" s="228"/>
      <c r="K1157" s="228"/>
      <c r="L1157" s="228"/>
      <c r="M1157" s="228"/>
      <c r="N1157" s="228"/>
      <c r="O1157" s="228"/>
      <c r="P1157" s="228"/>
      <c r="Q1157" s="228"/>
      <c r="R1157" s="228"/>
      <c r="S1157" s="228"/>
      <c r="T1157" s="228"/>
      <c r="U1157" s="228"/>
      <c r="V1157" s="228"/>
      <c r="W1157" s="228"/>
      <c r="X1157" s="228"/>
      <c r="Y1157" s="228"/>
      <c r="Z1157" s="229"/>
    </row>
    <row r="1158" spans="2:26" ht="20.100000000000001" customHeight="1" x14ac:dyDescent="0.3">
      <c r="B1158" s="80">
        <v>39476</v>
      </c>
      <c r="C1158" s="227"/>
      <c r="D1158" s="228"/>
      <c r="E1158" s="228"/>
      <c r="F1158" s="228"/>
      <c r="G1158" s="228"/>
      <c r="H1158" s="228"/>
      <c r="I1158" s="228"/>
      <c r="J1158" s="228"/>
      <c r="K1158" s="228"/>
      <c r="L1158" s="228"/>
      <c r="M1158" s="228"/>
      <c r="N1158" s="228"/>
      <c r="O1158" s="228"/>
      <c r="P1158" s="228"/>
      <c r="Q1158" s="228"/>
      <c r="R1158" s="228"/>
      <c r="S1158" s="228"/>
      <c r="T1158" s="228"/>
      <c r="U1158" s="228"/>
      <c r="V1158" s="228"/>
      <c r="W1158" s="228"/>
      <c r="X1158" s="228"/>
      <c r="Y1158" s="228"/>
      <c r="Z1158" s="229"/>
    </row>
    <row r="1159" spans="2:26" ht="20.100000000000001" customHeight="1" x14ac:dyDescent="0.3">
      <c r="B1159" s="80">
        <v>39477</v>
      </c>
      <c r="C1159" s="227"/>
      <c r="D1159" s="228"/>
      <c r="E1159" s="228"/>
      <c r="F1159" s="228"/>
      <c r="G1159" s="228"/>
      <c r="H1159" s="228"/>
      <c r="I1159" s="228"/>
      <c r="J1159" s="228"/>
      <c r="K1159" s="228"/>
      <c r="L1159" s="228"/>
      <c r="M1159" s="228"/>
      <c r="N1159" s="228"/>
      <c r="O1159" s="228"/>
      <c r="P1159" s="228"/>
      <c r="Q1159" s="228"/>
      <c r="R1159" s="228"/>
      <c r="S1159" s="228"/>
      <c r="T1159" s="228"/>
      <c r="U1159" s="228"/>
      <c r="V1159" s="228"/>
      <c r="W1159" s="228"/>
      <c r="X1159" s="228"/>
      <c r="Y1159" s="228"/>
      <c r="Z1159" s="229"/>
    </row>
    <row r="1160" spans="2:26" ht="20.100000000000001" customHeight="1" x14ac:dyDescent="0.3">
      <c r="B1160" s="80">
        <v>39478</v>
      </c>
      <c r="C1160" s="227"/>
      <c r="D1160" s="228"/>
      <c r="E1160" s="228"/>
      <c r="F1160" s="228"/>
      <c r="G1160" s="228"/>
      <c r="H1160" s="228"/>
      <c r="I1160" s="228"/>
      <c r="J1160" s="228"/>
      <c r="K1160" s="228"/>
      <c r="L1160" s="228"/>
      <c r="M1160" s="228"/>
      <c r="N1160" s="228"/>
      <c r="O1160" s="228"/>
      <c r="P1160" s="228"/>
      <c r="Q1160" s="228"/>
      <c r="R1160" s="228"/>
      <c r="S1160" s="228"/>
      <c r="T1160" s="228"/>
      <c r="U1160" s="228"/>
      <c r="V1160" s="228"/>
      <c r="W1160" s="228"/>
      <c r="X1160" s="228"/>
      <c r="Y1160" s="228"/>
      <c r="Z1160" s="229"/>
    </row>
    <row r="1161" spans="2:26" ht="20.100000000000001" customHeight="1" x14ac:dyDescent="0.3">
      <c r="B1161" s="80">
        <v>39479</v>
      </c>
      <c r="C1161" s="227"/>
      <c r="D1161" s="228"/>
      <c r="E1161" s="228"/>
      <c r="F1161" s="228"/>
      <c r="G1161" s="228"/>
      <c r="H1161" s="228"/>
      <c r="I1161" s="228"/>
      <c r="J1161" s="228"/>
      <c r="K1161" s="228"/>
      <c r="L1161" s="228"/>
      <c r="M1161" s="228"/>
      <c r="N1161" s="228"/>
      <c r="O1161" s="228"/>
      <c r="P1161" s="228"/>
      <c r="Q1161" s="228"/>
      <c r="R1161" s="228"/>
      <c r="S1161" s="228"/>
      <c r="T1161" s="228"/>
      <c r="U1161" s="228"/>
      <c r="V1161" s="228"/>
      <c r="W1161" s="228"/>
      <c r="X1161" s="228"/>
      <c r="Y1161" s="228"/>
      <c r="Z1161" s="229"/>
    </row>
    <row r="1162" spans="2:26" ht="20.100000000000001" customHeight="1" x14ac:dyDescent="0.3">
      <c r="B1162" s="80">
        <v>39480</v>
      </c>
      <c r="C1162" s="227"/>
      <c r="D1162" s="228"/>
      <c r="E1162" s="228"/>
      <c r="F1162" s="228"/>
      <c r="G1162" s="228"/>
      <c r="H1162" s="228"/>
      <c r="I1162" s="228"/>
      <c r="J1162" s="228"/>
      <c r="K1162" s="228"/>
      <c r="L1162" s="228"/>
      <c r="M1162" s="228"/>
      <c r="N1162" s="228"/>
      <c r="O1162" s="228"/>
      <c r="P1162" s="228"/>
      <c r="Q1162" s="228"/>
      <c r="R1162" s="228"/>
      <c r="S1162" s="228"/>
      <c r="T1162" s="228"/>
      <c r="U1162" s="228"/>
      <c r="V1162" s="228"/>
      <c r="W1162" s="228"/>
      <c r="X1162" s="228"/>
      <c r="Y1162" s="228"/>
      <c r="Z1162" s="229"/>
    </row>
    <row r="1163" spans="2:26" ht="20.100000000000001" customHeight="1" x14ac:dyDescent="0.3">
      <c r="B1163" s="80">
        <v>39481</v>
      </c>
      <c r="C1163" s="227"/>
      <c r="D1163" s="228"/>
      <c r="E1163" s="228"/>
      <c r="F1163" s="228"/>
      <c r="G1163" s="228"/>
      <c r="H1163" s="228"/>
      <c r="I1163" s="228"/>
      <c r="J1163" s="228"/>
      <c r="K1163" s="228"/>
      <c r="L1163" s="228"/>
      <c r="M1163" s="228"/>
      <c r="N1163" s="228"/>
      <c r="O1163" s="228"/>
      <c r="P1163" s="228"/>
      <c r="Q1163" s="228"/>
      <c r="R1163" s="228"/>
      <c r="S1163" s="228"/>
      <c r="T1163" s="228"/>
      <c r="U1163" s="228"/>
      <c r="V1163" s="228"/>
      <c r="W1163" s="228"/>
      <c r="X1163" s="228"/>
      <c r="Y1163" s="228"/>
      <c r="Z1163" s="229"/>
    </row>
    <row r="1164" spans="2:26" ht="20.100000000000001" customHeight="1" x14ac:dyDescent="0.3">
      <c r="B1164" s="80">
        <v>39482</v>
      </c>
      <c r="C1164" s="227"/>
      <c r="D1164" s="228"/>
      <c r="E1164" s="228"/>
      <c r="F1164" s="228"/>
      <c r="G1164" s="228"/>
      <c r="H1164" s="228"/>
      <c r="I1164" s="228"/>
      <c r="J1164" s="228"/>
      <c r="K1164" s="228"/>
      <c r="L1164" s="228"/>
      <c r="M1164" s="228"/>
      <c r="N1164" s="228"/>
      <c r="O1164" s="228"/>
      <c r="P1164" s="228"/>
      <c r="Q1164" s="228"/>
      <c r="R1164" s="228"/>
      <c r="S1164" s="228"/>
      <c r="T1164" s="228"/>
      <c r="U1164" s="228"/>
      <c r="V1164" s="228"/>
      <c r="W1164" s="228"/>
      <c r="X1164" s="228"/>
      <c r="Y1164" s="228"/>
      <c r="Z1164" s="229"/>
    </row>
    <row r="1165" spans="2:26" ht="20.100000000000001" customHeight="1" x14ac:dyDescent="0.3">
      <c r="B1165" s="80">
        <v>39483</v>
      </c>
      <c r="C1165" s="227"/>
      <c r="D1165" s="228"/>
      <c r="E1165" s="228"/>
      <c r="F1165" s="228"/>
      <c r="G1165" s="228"/>
      <c r="H1165" s="228"/>
      <c r="I1165" s="228"/>
      <c r="J1165" s="228"/>
      <c r="K1165" s="228"/>
      <c r="L1165" s="228"/>
      <c r="M1165" s="228"/>
      <c r="N1165" s="228"/>
      <c r="O1165" s="228"/>
      <c r="P1165" s="228"/>
      <c r="Q1165" s="228"/>
      <c r="R1165" s="228"/>
      <c r="S1165" s="228"/>
      <c r="T1165" s="228"/>
      <c r="U1165" s="228"/>
      <c r="V1165" s="228"/>
      <c r="W1165" s="228"/>
      <c r="X1165" s="228"/>
      <c r="Y1165" s="228"/>
      <c r="Z1165" s="229"/>
    </row>
    <row r="1166" spans="2:26" ht="20.100000000000001" customHeight="1" x14ac:dyDescent="0.3">
      <c r="B1166" s="80">
        <v>39484</v>
      </c>
      <c r="C1166" s="227"/>
      <c r="D1166" s="228"/>
      <c r="E1166" s="228"/>
      <c r="F1166" s="228"/>
      <c r="G1166" s="228"/>
      <c r="H1166" s="228"/>
      <c r="I1166" s="228"/>
      <c r="J1166" s="228"/>
      <c r="K1166" s="228"/>
      <c r="L1166" s="228"/>
      <c r="M1166" s="228"/>
      <c r="N1166" s="228"/>
      <c r="O1166" s="228"/>
      <c r="P1166" s="228"/>
      <c r="Q1166" s="228"/>
      <c r="R1166" s="228"/>
      <c r="S1166" s="228"/>
      <c r="T1166" s="228"/>
      <c r="U1166" s="228"/>
      <c r="V1166" s="228"/>
      <c r="W1166" s="228"/>
      <c r="X1166" s="228"/>
      <c r="Y1166" s="228"/>
      <c r="Z1166" s="229"/>
    </row>
    <row r="1167" spans="2:26" ht="20.100000000000001" customHeight="1" x14ac:dyDescent="0.3">
      <c r="B1167" s="80">
        <v>39485</v>
      </c>
      <c r="C1167" s="227"/>
      <c r="D1167" s="228"/>
      <c r="E1167" s="228"/>
      <c r="F1167" s="228"/>
      <c r="G1167" s="228"/>
      <c r="H1167" s="228"/>
      <c r="I1167" s="228"/>
      <c r="J1167" s="228"/>
      <c r="K1167" s="228"/>
      <c r="L1167" s="228"/>
      <c r="M1167" s="228"/>
      <c r="N1167" s="228"/>
      <c r="O1167" s="228"/>
      <c r="P1167" s="228"/>
      <c r="Q1167" s="228"/>
      <c r="R1167" s="228"/>
      <c r="S1167" s="228"/>
      <c r="T1167" s="228"/>
      <c r="U1167" s="228"/>
      <c r="V1167" s="228"/>
      <c r="W1167" s="228"/>
      <c r="X1167" s="228"/>
      <c r="Y1167" s="228"/>
      <c r="Z1167" s="229"/>
    </row>
    <row r="1168" spans="2:26" ht="20.100000000000001" customHeight="1" x14ac:dyDescent="0.3">
      <c r="B1168" s="80">
        <v>39486</v>
      </c>
      <c r="C1168" s="227"/>
      <c r="D1168" s="228"/>
      <c r="E1168" s="228"/>
      <c r="F1168" s="228"/>
      <c r="G1168" s="228"/>
      <c r="H1168" s="228"/>
      <c r="I1168" s="228"/>
      <c r="J1168" s="228"/>
      <c r="K1168" s="228"/>
      <c r="L1168" s="228"/>
      <c r="M1168" s="228"/>
      <c r="N1168" s="228"/>
      <c r="O1168" s="228"/>
      <c r="P1168" s="228"/>
      <c r="Q1168" s="228"/>
      <c r="R1168" s="228"/>
      <c r="S1168" s="228"/>
      <c r="T1168" s="228"/>
      <c r="U1168" s="228"/>
      <c r="V1168" s="228"/>
      <c r="W1168" s="228"/>
      <c r="X1168" s="228"/>
      <c r="Y1168" s="228"/>
      <c r="Z1168" s="229"/>
    </row>
    <row r="1169" spans="2:26" ht="20.100000000000001" customHeight="1" x14ac:dyDescent="0.3">
      <c r="B1169" s="80">
        <v>39487</v>
      </c>
      <c r="C1169" s="227"/>
      <c r="D1169" s="228"/>
      <c r="E1169" s="228"/>
      <c r="F1169" s="228"/>
      <c r="G1169" s="228"/>
      <c r="H1169" s="228"/>
      <c r="I1169" s="228"/>
      <c r="J1169" s="228"/>
      <c r="K1169" s="228"/>
      <c r="L1169" s="228"/>
      <c r="M1169" s="228"/>
      <c r="N1169" s="228"/>
      <c r="O1169" s="228"/>
      <c r="P1169" s="228"/>
      <c r="Q1169" s="228"/>
      <c r="R1169" s="228"/>
      <c r="S1169" s="228"/>
      <c r="T1169" s="228"/>
      <c r="U1169" s="228"/>
      <c r="V1169" s="228"/>
      <c r="W1169" s="228"/>
      <c r="X1169" s="228"/>
      <c r="Y1169" s="228"/>
      <c r="Z1169" s="229"/>
    </row>
    <row r="1170" spans="2:26" ht="20.100000000000001" customHeight="1" x14ac:dyDescent="0.3">
      <c r="B1170" s="80">
        <v>39488</v>
      </c>
      <c r="C1170" s="227"/>
      <c r="D1170" s="228"/>
      <c r="E1170" s="228"/>
      <c r="F1170" s="228"/>
      <c r="G1170" s="228"/>
      <c r="H1170" s="228"/>
      <c r="I1170" s="228"/>
      <c r="J1170" s="228"/>
      <c r="K1170" s="228"/>
      <c r="L1170" s="228"/>
      <c r="M1170" s="228"/>
      <c r="N1170" s="228"/>
      <c r="O1170" s="228"/>
      <c r="P1170" s="228"/>
      <c r="Q1170" s="228"/>
      <c r="R1170" s="228"/>
      <c r="S1170" s="228"/>
      <c r="T1170" s="228"/>
      <c r="U1170" s="228"/>
      <c r="V1170" s="228"/>
      <c r="W1170" s="228"/>
      <c r="X1170" s="228"/>
      <c r="Y1170" s="228"/>
      <c r="Z1170" s="229"/>
    </row>
    <row r="1171" spans="2:26" ht="20.100000000000001" customHeight="1" x14ac:dyDescent="0.3">
      <c r="B1171" s="80">
        <v>39489</v>
      </c>
      <c r="C1171" s="227"/>
      <c r="D1171" s="228"/>
      <c r="E1171" s="228"/>
      <c r="F1171" s="228"/>
      <c r="G1171" s="228"/>
      <c r="H1171" s="228"/>
      <c r="I1171" s="228"/>
      <c r="J1171" s="228"/>
      <c r="K1171" s="228"/>
      <c r="L1171" s="228"/>
      <c r="M1171" s="228"/>
      <c r="N1171" s="228"/>
      <c r="O1171" s="228"/>
      <c r="P1171" s="228"/>
      <c r="Q1171" s="228"/>
      <c r="R1171" s="228"/>
      <c r="S1171" s="228"/>
      <c r="T1171" s="228"/>
      <c r="U1171" s="228"/>
      <c r="V1171" s="228"/>
      <c r="W1171" s="228"/>
      <c r="X1171" s="228"/>
      <c r="Y1171" s="228"/>
      <c r="Z1171" s="229"/>
    </row>
    <row r="1172" spans="2:26" ht="20.100000000000001" customHeight="1" x14ac:dyDescent="0.3">
      <c r="B1172" s="80">
        <v>39490</v>
      </c>
      <c r="C1172" s="227"/>
      <c r="D1172" s="228"/>
      <c r="E1172" s="228"/>
      <c r="F1172" s="228"/>
      <c r="G1172" s="228"/>
      <c r="H1172" s="228"/>
      <c r="I1172" s="228"/>
      <c r="J1172" s="228"/>
      <c r="K1172" s="228"/>
      <c r="L1172" s="228"/>
      <c r="M1172" s="228"/>
      <c r="N1172" s="228"/>
      <c r="O1172" s="228"/>
      <c r="P1172" s="228"/>
      <c r="Q1172" s="228"/>
      <c r="R1172" s="228"/>
      <c r="S1172" s="228"/>
      <c r="T1172" s="228"/>
      <c r="U1172" s="228"/>
      <c r="V1172" s="228"/>
      <c r="W1172" s="228"/>
      <c r="X1172" s="228"/>
      <c r="Y1172" s="228"/>
      <c r="Z1172" s="229"/>
    </row>
    <row r="1173" spans="2:26" ht="20.100000000000001" customHeight="1" x14ac:dyDescent="0.3">
      <c r="B1173" s="80">
        <v>39491</v>
      </c>
      <c r="C1173" s="227"/>
      <c r="D1173" s="228"/>
      <c r="E1173" s="228"/>
      <c r="F1173" s="228"/>
      <c r="G1173" s="228"/>
      <c r="H1173" s="228"/>
      <c r="I1173" s="228"/>
      <c r="J1173" s="228"/>
      <c r="K1173" s="228"/>
      <c r="L1173" s="228"/>
      <c r="M1173" s="228"/>
      <c r="N1173" s="228"/>
      <c r="O1173" s="228"/>
      <c r="P1173" s="228"/>
      <c r="Q1173" s="228"/>
      <c r="R1173" s="228"/>
      <c r="S1173" s="228"/>
      <c r="T1173" s="228"/>
      <c r="U1173" s="228"/>
      <c r="V1173" s="228"/>
      <c r="W1173" s="228"/>
      <c r="X1173" s="228"/>
      <c r="Y1173" s="228"/>
      <c r="Z1173" s="229"/>
    </row>
    <row r="1174" spans="2:26" ht="20.100000000000001" customHeight="1" x14ac:dyDescent="0.3">
      <c r="B1174" s="80">
        <v>39492</v>
      </c>
      <c r="C1174" s="227"/>
      <c r="D1174" s="228"/>
      <c r="E1174" s="228"/>
      <c r="F1174" s="228"/>
      <c r="G1174" s="228"/>
      <c r="H1174" s="228"/>
      <c r="I1174" s="228"/>
      <c r="J1174" s="228"/>
      <c r="K1174" s="228"/>
      <c r="L1174" s="228"/>
      <c r="M1174" s="228"/>
      <c r="N1174" s="228"/>
      <c r="O1174" s="228"/>
      <c r="P1174" s="228"/>
      <c r="Q1174" s="228"/>
      <c r="R1174" s="228"/>
      <c r="S1174" s="228"/>
      <c r="T1174" s="228"/>
      <c r="U1174" s="228"/>
      <c r="V1174" s="228"/>
      <c r="W1174" s="228"/>
      <c r="X1174" s="228"/>
      <c r="Y1174" s="228"/>
      <c r="Z1174" s="229"/>
    </row>
    <row r="1175" spans="2:26" ht="20.100000000000001" customHeight="1" x14ac:dyDescent="0.3">
      <c r="B1175" s="80">
        <v>39493</v>
      </c>
      <c r="C1175" s="227"/>
      <c r="D1175" s="228"/>
      <c r="E1175" s="228"/>
      <c r="F1175" s="228"/>
      <c r="G1175" s="228"/>
      <c r="H1175" s="228"/>
      <c r="I1175" s="228"/>
      <c r="J1175" s="228"/>
      <c r="K1175" s="228"/>
      <c r="L1175" s="228"/>
      <c r="M1175" s="228"/>
      <c r="N1175" s="228"/>
      <c r="O1175" s="228"/>
      <c r="P1175" s="228"/>
      <c r="Q1175" s="228"/>
      <c r="R1175" s="228"/>
      <c r="S1175" s="228"/>
      <c r="T1175" s="228"/>
      <c r="U1175" s="228"/>
      <c r="V1175" s="228"/>
      <c r="W1175" s="228"/>
      <c r="X1175" s="228"/>
      <c r="Y1175" s="228"/>
      <c r="Z1175" s="229"/>
    </row>
    <row r="1176" spans="2:26" ht="20.100000000000001" customHeight="1" x14ac:dyDescent="0.3">
      <c r="B1176" s="80">
        <v>39494</v>
      </c>
      <c r="C1176" s="227"/>
      <c r="D1176" s="228"/>
      <c r="E1176" s="228"/>
      <c r="F1176" s="228"/>
      <c r="G1176" s="228"/>
      <c r="H1176" s="228"/>
      <c r="I1176" s="228"/>
      <c r="J1176" s="228"/>
      <c r="K1176" s="228"/>
      <c r="L1176" s="228"/>
      <c r="M1176" s="228"/>
      <c r="N1176" s="228"/>
      <c r="O1176" s="228"/>
      <c r="P1176" s="228"/>
      <c r="Q1176" s="228"/>
      <c r="R1176" s="228"/>
      <c r="S1176" s="228"/>
      <c r="T1176" s="228"/>
      <c r="U1176" s="228"/>
      <c r="V1176" s="228"/>
      <c r="W1176" s="228"/>
      <c r="X1176" s="228"/>
      <c r="Y1176" s="228"/>
      <c r="Z1176" s="229"/>
    </row>
    <row r="1177" spans="2:26" ht="20.100000000000001" customHeight="1" x14ac:dyDescent="0.3">
      <c r="B1177" s="80">
        <v>39495</v>
      </c>
      <c r="C1177" s="227"/>
      <c r="D1177" s="228"/>
      <c r="E1177" s="228"/>
      <c r="F1177" s="228"/>
      <c r="G1177" s="228"/>
      <c r="H1177" s="228"/>
      <c r="I1177" s="228"/>
      <c r="J1177" s="228"/>
      <c r="K1177" s="228"/>
      <c r="L1177" s="228"/>
      <c r="M1177" s="228"/>
      <c r="N1177" s="228"/>
      <c r="O1177" s="228"/>
      <c r="P1177" s="228"/>
      <c r="Q1177" s="228"/>
      <c r="R1177" s="228"/>
      <c r="S1177" s="228"/>
      <c r="T1177" s="228"/>
      <c r="U1177" s="228"/>
      <c r="V1177" s="228"/>
      <c r="W1177" s="228"/>
      <c r="X1177" s="228"/>
      <c r="Y1177" s="228"/>
      <c r="Z1177" s="229"/>
    </row>
    <row r="1178" spans="2:26" ht="20.100000000000001" customHeight="1" x14ac:dyDescent="0.3">
      <c r="B1178" s="80">
        <v>39496</v>
      </c>
      <c r="C1178" s="227"/>
      <c r="D1178" s="228"/>
      <c r="E1178" s="228"/>
      <c r="F1178" s="228"/>
      <c r="G1178" s="228"/>
      <c r="H1178" s="228"/>
      <c r="I1178" s="228"/>
      <c r="J1178" s="228"/>
      <c r="K1178" s="228"/>
      <c r="L1178" s="228"/>
      <c r="M1178" s="228"/>
      <c r="N1178" s="228"/>
      <c r="O1178" s="228"/>
      <c r="P1178" s="228"/>
      <c r="Q1178" s="228"/>
      <c r="R1178" s="228"/>
      <c r="S1178" s="228"/>
      <c r="T1178" s="228"/>
      <c r="U1178" s="228"/>
      <c r="V1178" s="228"/>
      <c r="W1178" s="228"/>
      <c r="X1178" s="228"/>
      <c r="Y1178" s="228"/>
      <c r="Z1178" s="229"/>
    </row>
    <row r="1179" spans="2:26" ht="20.100000000000001" customHeight="1" x14ac:dyDescent="0.3">
      <c r="B1179" s="80">
        <v>39497</v>
      </c>
      <c r="C1179" s="227"/>
      <c r="D1179" s="228"/>
      <c r="E1179" s="228"/>
      <c r="F1179" s="228"/>
      <c r="G1179" s="228"/>
      <c r="H1179" s="228"/>
      <c r="I1179" s="228"/>
      <c r="J1179" s="228"/>
      <c r="K1179" s="228"/>
      <c r="L1179" s="228"/>
      <c r="M1179" s="228"/>
      <c r="N1179" s="228"/>
      <c r="O1179" s="228"/>
      <c r="P1179" s="228"/>
      <c r="Q1179" s="228"/>
      <c r="R1179" s="228"/>
      <c r="S1179" s="228"/>
      <c r="T1179" s="228"/>
      <c r="U1179" s="228"/>
      <c r="V1179" s="228"/>
      <c r="W1179" s="228"/>
      <c r="X1179" s="228"/>
      <c r="Y1179" s="228"/>
      <c r="Z1179" s="229"/>
    </row>
    <row r="1180" spans="2:26" ht="20.100000000000001" customHeight="1" x14ac:dyDescent="0.3">
      <c r="B1180" s="80">
        <v>39498</v>
      </c>
      <c r="C1180" s="227"/>
      <c r="D1180" s="228"/>
      <c r="E1180" s="228"/>
      <c r="F1180" s="228"/>
      <c r="G1180" s="228"/>
      <c r="H1180" s="228"/>
      <c r="I1180" s="228"/>
      <c r="J1180" s="228"/>
      <c r="K1180" s="228"/>
      <c r="L1180" s="228"/>
      <c r="M1180" s="228"/>
      <c r="N1180" s="228"/>
      <c r="O1180" s="228"/>
      <c r="P1180" s="228"/>
      <c r="Q1180" s="228"/>
      <c r="R1180" s="228"/>
      <c r="S1180" s="228"/>
      <c r="T1180" s="228"/>
      <c r="U1180" s="228"/>
      <c r="V1180" s="228"/>
      <c r="W1180" s="228"/>
      <c r="X1180" s="228"/>
      <c r="Y1180" s="228"/>
      <c r="Z1180" s="229"/>
    </row>
    <row r="1181" spans="2:26" ht="20.100000000000001" customHeight="1" x14ac:dyDescent="0.3">
      <c r="B1181" s="80">
        <v>39499</v>
      </c>
      <c r="C1181" s="227"/>
      <c r="D1181" s="228"/>
      <c r="E1181" s="228"/>
      <c r="F1181" s="228"/>
      <c r="G1181" s="228"/>
      <c r="H1181" s="228"/>
      <c r="I1181" s="228"/>
      <c r="J1181" s="228"/>
      <c r="K1181" s="228"/>
      <c r="L1181" s="228"/>
      <c r="M1181" s="228"/>
      <c r="N1181" s="228"/>
      <c r="O1181" s="228"/>
      <c r="P1181" s="228"/>
      <c r="Q1181" s="228"/>
      <c r="R1181" s="228"/>
      <c r="S1181" s="228"/>
      <c r="T1181" s="228"/>
      <c r="U1181" s="228"/>
      <c r="V1181" s="228"/>
      <c r="W1181" s="228"/>
      <c r="X1181" s="228"/>
      <c r="Y1181" s="228"/>
      <c r="Z1181" s="229"/>
    </row>
    <row r="1182" spans="2:26" ht="20.100000000000001" customHeight="1" x14ac:dyDescent="0.3">
      <c r="B1182" s="80">
        <v>39500</v>
      </c>
      <c r="C1182" s="227"/>
      <c r="D1182" s="228"/>
      <c r="E1182" s="228"/>
      <c r="F1182" s="228"/>
      <c r="G1182" s="228"/>
      <c r="H1182" s="228"/>
      <c r="I1182" s="228"/>
      <c r="J1182" s="228"/>
      <c r="K1182" s="228"/>
      <c r="L1182" s="228"/>
      <c r="M1182" s="228"/>
      <c r="N1182" s="228"/>
      <c r="O1182" s="228"/>
      <c r="P1182" s="228"/>
      <c r="Q1182" s="228"/>
      <c r="R1182" s="228"/>
      <c r="S1182" s="228"/>
      <c r="T1182" s="228"/>
      <c r="U1182" s="228"/>
      <c r="V1182" s="228"/>
      <c r="W1182" s="228"/>
      <c r="X1182" s="228"/>
      <c r="Y1182" s="228"/>
      <c r="Z1182" s="229"/>
    </row>
    <row r="1183" spans="2:26" ht="20.100000000000001" customHeight="1" x14ac:dyDescent="0.3">
      <c r="B1183" s="80">
        <v>39501</v>
      </c>
      <c r="C1183" s="227"/>
      <c r="D1183" s="228"/>
      <c r="E1183" s="228"/>
      <c r="F1183" s="228"/>
      <c r="G1183" s="228"/>
      <c r="H1183" s="228"/>
      <c r="I1183" s="228"/>
      <c r="J1183" s="228"/>
      <c r="K1183" s="228"/>
      <c r="L1183" s="228"/>
      <c r="M1183" s="228"/>
      <c r="N1183" s="228"/>
      <c r="O1183" s="228"/>
      <c r="P1183" s="228"/>
      <c r="Q1183" s="228"/>
      <c r="R1183" s="228"/>
      <c r="S1183" s="228"/>
      <c r="T1183" s="228"/>
      <c r="U1183" s="228"/>
      <c r="V1183" s="228"/>
      <c r="W1183" s="228"/>
      <c r="X1183" s="228"/>
      <c r="Y1183" s="228"/>
      <c r="Z1183" s="229"/>
    </row>
    <row r="1184" spans="2:26" ht="20.100000000000001" customHeight="1" x14ac:dyDescent="0.3">
      <c r="B1184" s="80">
        <v>39502</v>
      </c>
      <c r="C1184" s="227"/>
      <c r="D1184" s="228"/>
      <c r="E1184" s="228"/>
      <c r="F1184" s="228"/>
      <c r="G1184" s="228"/>
      <c r="H1184" s="228"/>
      <c r="I1184" s="228"/>
      <c r="J1184" s="228"/>
      <c r="K1184" s="228"/>
      <c r="L1184" s="228"/>
      <c r="M1184" s="228"/>
      <c r="N1184" s="228"/>
      <c r="O1184" s="228"/>
      <c r="P1184" s="228"/>
      <c r="Q1184" s="228"/>
      <c r="R1184" s="228"/>
      <c r="S1184" s="228"/>
      <c r="T1184" s="228"/>
      <c r="U1184" s="228"/>
      <c r="V1184" s="228"/>
      <c r="W1184" s="228"/>
      <c r="X1184" s="228"/>
      <c r="Y1184" s="228"/>
      <c r="Z1184" s="229"/>
    </row>
    <row r="1185" spans="2:26" ht="20.100000000000001" customHeight="1" x14ac:dyDescent="0.3">
      <c r="B1185" s="80">
        <v>39503</v>
      </c>
      <c r="C1185" s="227"/>
      <c r="D1185" s="228"/>
      <c r="E1185" s="228"/>
      <c r="F1185" s="228"/>
      <c r="G1185" s="228"/>
      <c r="H1185" s="228"/>
      <c r="I1185" s="228"/>
      <c r="J1185" s="228"/>
      <c r="K1185" s="228"/>
      <c r="L1185" s="228"/>
      <c r="M1185" s="228"/>
      <c r="N1185" s="228"/>
      <c r="O1185" s="228"/>
      <c r="P1185" s="228"/>
      <c r="Q1185" s="228"/>
      <c r="R1185" s="228"/>
      <c r="S1185" s="228"/>
      <c r="T1185" s="228"/>
      <c r="U1185" s="228"/>
      <c r="V1185" s="228"/>
      <c r="W1185" s="228"/>
      <c r="X1185" s="228"/>
      <c r="Y1185" s="228"/>
      <c r="Z1185" s="229"/>
    </row>
    <row r="1186" spans="2:26" ht="20.100000000000001" customHeight="1" x14ac:dyDescent="0.3">
      <c r="B1186" s="80">
        <v>39504</v>
      </c>
      <c r="C1186" s="227"/>
      <c r="D1186" s="228"/>
      <c r="E1186" s="228"/>
      <c r="F1186" s="228"/>
      <c r="G1186" s="228"/>
      <c r="H1186" s="228"/>
      <c r="I1186" s="228"/>
      <c r="J1186" s="228"/>
      <c r="K1186" s="228"/>
      <c r="L1186" s="228"/>
      <c r="M1186" s="228"/>
      <c r="N1186" s="228"/>
      <c r="O1186" s="228"/>
      <c r="P1186" s="228"/>
      <c r="Q1186" s="228"/>
      <c r="R1186" s="228"/>
      <c r="S1186" s="228"/>
      <c r="T1186" s="228"/>
      <c r="U1186" s="228"/>
      <c r="V1186" s="228"/>
      <c r="W1186" s="228"/>
      <c r="X1186" s="228"/>
      <c r="Y1186" s="228"/>
      <c r="Z1186" s="229"/>
    </row>
    <row r="1187" spans="2:26" ht="20.100000000000001" customHeight="1" x14ac:dyDescent="0.3">
      <c r="B1187" s="80">
        <v>39505</v>
      </c>
      <c r="C1187" s="227"/>
      <c r="D1187" s="228"/>
      <c r="E1187" s="228"/>
      <c r="F1187" s="228"/>
      <c r="G1187" s="228"/>
      <c r="H1187" s="228"/>
      <c r="I1187" s="228"/>
      <c r="J1187" s="228"/>
      <c r="K1187" s="228"/>
      <c r="L1187" s="228"/>
      <c r="M1187" s="228"/>
      <c r="N1187" s="228"/>
      <c r="O1187" s="228"/>
      <c r="P1187" s="228"/>
      <c r="Q1187" s="228"/>
      <c r="R1187" s="228"/>
      <c r="S1187" s="228"/>
      <c r="T1187" s="228"/>
      <c r="U1187" s="228"/>
      <c r="V1187" s="228"/>
      <c r="W1187" s="228"/>
      <c r="X1187" s="228"/>
      <c r="Y1187" s="228"/>
      <c r="Z1187" s="229"/>
    </row>
    <row r="1188" spans="2:26" ht="20.100000000000001" customHeight="1" x14ac:dyDescent="0.3">
      <c r="B1188" s="80">
        <v>39506</v>
      </c>
      <c r="C1188" s="227"/>
      <c r="D1188" s="228"/>
      <c r="E1188" s="228"/>
      <c r="F1188" s="228"/>
      <c r="G1188" s="228"/>
      <c r="H1188" s="228"/>
      <c r="I1188" s="228"/>
      <c r="J1188" s="228"/>
      <c r="K1188" s="228"/>
      <c r="L1188" s="228"/>
      <c r="M1188" s="228"/>
      <c r="N1188" s="228"/>
      <c r="O1188" s="228"/>
      <c r="P1188" s="228"/>
      <c r="Q1188" s="228"/>
      <c r="R1188" s="228"/>
      <c r="S1188" s="228"/>
      <c r="T1188" s="228"/>
      <c r="U1188" s="228"/>
      <c r="V1188" s="228"/>
      <c r="W1188" s="228"/>
      <c r="X1188" s="228"/>
      <c r="Y1188" s="228"/>
      <c r="Z1188" s="229"/>
    </row>
    <row r="1189" spans="2:26" ht="20.100000000000001" customHeight="1" x14ac:dyDescent="0.3">
      <c r="B1189" s="80">
        <v>39507</v>
      </c>
      <c r="C1189" s="227"/>
      <c r="D1189" s="228"/>
      <c r="E1189" s="228"/>
      <c r="F1189" s="228"/>
      <c r="G1189" s="228"/>
      <c r="H1189" s="228"/>
      <c r="I1189" s="228"/>
      <c r="J1189" s="228"/>
      <c r="K1189" s="228"/>
      <c r="L1189" s="228"/>
      <c r="M1189" s="228"/>
      <c r="N1189" s="228"/>
      <c r="O1189" s="228"/>
      <c r="P1189" s="228"/>
      <c r="Q1189" s="228"/>
      <c r="R1189" s="228"/>
      <c r="S1189" s="228"/>
      <c r="T1189" s="228"/>
      <c r="U1189" s="228"/>
      <c r="V1189" s="228"/>
      <c r="W1189" s="228"/>
      <c r="X1189" s="228"/>
      <c r="Y1189" s="228"/>
      <c r="Z1189" s="229"/>
    </row>
    <row r="1190" spans="2:26" ht="20.100000000000001" customHeight="1" x14ac:dyDescent="0.3">
      <c r="B1190" s="80">
        <v>39508</v>
      </c>
      <c r="C1190" s="227"/>
      <c r="D1190" s="228"/>
      <c r="E1190" s="228"/>
      <c r="F1190" s="228"/>
      <c r="G1190" s="228"/>
      <c r="H1190" s="228"/>
      <c r="I1190" s="228"/>
      <c r="J1190" s="228"/>
      <c r="K1190" s="228"/>
      <c r="L1190" s="228"/>
      <c r="M1190" s="228"/>
      <c r="N1190" s="228"/>
      <c r="O1190" s="228"/>
      <c r="P1190" s="228"/>
      <c r="Q1190" s="228"/>
      <c r="R1190" s="228"/>
      <c r="S1190" s="228"/>
      <c r="T1190" s="228"/>
      <c r="U1190" s="228"/>
      <c r="V1190" s="228"/>
      <c r="W1190" s="228"/>
      <c r="X1190" s="228"/>
      <c r="Y1190" s="228"/>
      <c r="Z1190" s="229"/>
    </row>
    <row r="1191" spans="2:26" ht="20.100000000000001" customHeight="1" x14ac:dyDescent="0.3">
      <c r="B1191" s="80">
        <v>39509</v>
      </c>
      <c r="C1191" s="227"/>
      <c r="D1191" s="228"/>
      <c r="E1191" s="228"/>
      <c r="F1191" s="228"/>
      <c r="G1191" s="228"/>
      <c r="H1191" s="228"/>
      <c r="I1191" s="228"/>
      <c r="J1191" s="228"/>
      <c r="K1191" s="228"/>
      <c r="L1191" s="228"/>
      <c r="M1191" s="228"/>
      <c r="N1191" s="228"/>
      <c r="O1191" s="228"/>
      <c r="P1191" s="228"/>
      <c r="Q1191" s="228"/>
      <c r="R1191" s="228"/>
      <c r="S1191" s="228"/>
      <c r="T1191" s="228"/>
      <c r="U1191" s="228"/>
      <c r="V1191" s="228"/>
      <c r="W1191" s="228"/>
      <c r="X1191" s="228"/>
      <c r="Y1191" s="228"/>
      <c r="Z1191" s="229"/>
    </row>
    <row r="1192" spans="2:26" ht="20.100000000000001" customHeight="1" x14ac:dyDescent="0.3">
      <c r="B1192" s="80">
        <v>39510</v>
      </c>
      <c r="C1192" s="227"/>
      <c r="D1192" s="228"/>
      <c r="E1192" s="228"/>
      <c r="F1192" s="228"/>
      <c r="G1192" s="228"/>
      <c r="H1192" s="228"/>
      <c r="I1192" s="228"/>
      <c r="J1192" s="228"/>
      <c r="K1192" s="228"/>
      <c r="L1192" s="228"/>
      <c r="M1192" s="228"/>
      <c r="N1192" s="228"/>
      <c r="O1192" s="228"/>
      <c r="P1192" s="228"/>
      <c r="Q1192" s="228"/>
      <c r="R1192" s="228"/>
      <c r="S1192" s="228"/>
      <c r="T1192" s="228"/>
      <c r="U1192" s="228"/>
      <c r="V1192" s="228"/>
      <c r="W1192" s="228"/>
      <c r="X1192" s="228"/>
      <c r="Y1192" s="228"/>
      <c r="Z1192" s="229"/>
    </row>
    <row r="1193" spans="2:26" ht="20.100000000000001" customHeight="1" x14ac:dyDescent="0.3">
      <c r="B1193" s="80">
        <v>39511</v>
      </c>
      <c r="C1193" s="227"/>
      <c r="D1193" s="228"/>
      <c r="E1193" s="228"/>
      <c r="F1193" s="228"/>
      <c r="G1193" s="228"/>
      <c r="H1193" s="228"/>
      <c r="I1193" s="228"/>
      <c r="J1193" s="228"/>
      <c r="K1193" s="228"/>
      <c r="L1193" s="228"/>
      <c r="M1193" s="228"/>
      <c r="N1193" s="228"/>
      <c r="O1193" s="228"/>
      <c r="P1193" s="228"/>
      <c r="Q1193" s="228"/>
      <c r="R1193" s="228"/>
      <c r="S1193" s="228"/>
      <c r="T1193" s="228"/>
      <c r="U1193" s="228"/>
      <c r="V1193" s="228"/>
      <c r="W1193" s="228"/>
      <c r="X1193" s="228"/>
      <c r="Y1193" s="228"/>
      <c r="Z1193" s="229"/>
    </row>
    <row r="1194" spans="2:26" ht="20.100000000000001" customHeight="1" x14ac:dyDescent="0.3">
      <c r="B1194" s="80">
        <v>39512</v>
      </c>
      <c r="C1194" s="227"/>
      <c r="D1194" s="228"/>
      <c r="E1194" s="228"/>
      <c r="F1194" s="228"/>
      <c r="G1194" s="228"/>
      <c r="H1194" s="228"/>
      <c r="I1194" s="228"/>
      <c r="J1194" s="228"/>
      <c r="K1194" s="228"/>
      <c r="L1194" s="228"/>
      <c r="M1194" s="228"/>
      <c r="N1194" s="228"/>
      <c r="O1194" s="228"/>
      <c r="P1194" s="228"/>
      <c r="Q1194" s="228"/>
      <c r="R1194" s="228"/>
      <c r="S1194" s="228"/>
      <c r="T1194" s="228"/>
      <c r="U1194" s="228"/>
      <c r="V1194" s="228"/>
      <c r="W1194" s="228"/>
      <c r="X1194" s="228"/>
      <c r="Y1194" s="228"/>
      <c r="Z1194" s="229"/>
    </row>
    <row r="1195" spans="2:26" ht="20.100000000000001" customHeight="1" x14ac:dyDescent="0.3">
      <c r="B1195" s="80">
        <v>39513</v>
      </c>
      <c r="C1195" s="227"/>
      <c r="D1195" s="228"/>
      <c r="E1195" s="228"/>
      <c r="F1195" s="228"/>
      <c r="G1195" s="228"/>
      <c r="H1195" s="228"/>
      <c r="I1195" s="228"/>
      <c r="J1195" s="228"/>
      <c r="K1195" s="228"/>
      <c r="L1195" s="228"/>
      <c r="M1195" s="228"/>
      <c r="N1195" s="228"/>
      <c r="O1195" s="228"/>
      <c r="P1195" s="228"/>
      <c r="Q1195" s="228"/>
      <c r="R1195" s="228"/>
      <c r="S1195" s="228"/>
      <c r="T1195" s="228"/>
      <c r="U1195" s="228"/>
      <c r="V1195" s="228"/>
      <c r="W1195" s="228"/>
      <c r="X1195" s="228"/>
      <c r="Y1195" s="228"/>
      <c r="Z1195" s="229"/>
    </row>
    <row r="1196" spans="2:26" ht="20.100000000000001" customHeight="1" x14ac:dyDescent="0.3">
      <c r="B1196" s="80">
        <v>39514</v>
      </c>
      <c r="C1196" s="227"/>
      <c r="D1196" s="228"/>
      <c r="E1196" s="228"/>
      <c r="F1196" s="228"/>
      <c r="G1196" s="228"/>
      <c r="H1196" s="228"/>
      <c r="I1196" s="228"/>
      <c r="J1196" s="228"/>
      <c r="K1196" s="228"/>
      <c r="L1196" s="228"/>
      <c r="M1196" s="228"/>
      <c r="N1196" s="228"/>
      <c r="O1196" s="228"/>
      <c r="P1196" s="228"/>
      <c r="Q1196" s="228"/>
      <c r="R1196" s="228"/>
      <c r="S1196" s="228"/>
      <c r="T1196" s="228"/>
      <c r="U1196" s="228"/>
      <c r="V1196" s="228"/>
      <c r="W1196" s="228"/>
      <c r="X1196" s="228"/>
      <c r="Y1196" s="228"/>
      <c r="Z1196" s="229"/>
    </row>
    <row r="1197" spans="2:26" ht="20.100000000000001" customHeight="1" x14ac:dyDescent="0.3">
      <c r="B1197" s="80">
        <v>39515</v>
      </c>
      <c r="C1197" s="227"/>
      <c r="D1197" s="228"/>
      <c r="E1197" s="228"/>
      <c r="F1197" s="228"/>
      <c r="G1197" s="228"/>
      <c r="H1197" s="228"/>
      <c r="I1197" s="228"/>
      <c r="J1197" s="228"/>
      <c r="K1197" s="228"/>
      <c r="L1197" s="228"/>
      <c r="M1197" s="228"/>
      <c r="N1197" s="228"/>
      <c r="O1197" s="228"/>
      <c r="P1197" s="228"/>
      <c r="Q1197" s="228"/>
      <c r="R1197" s="228"/>
      <c r="S1197" s="228"/>
      <c r="T1197" s="228"/>
      <c r="U1197" s="228"/>
      <c r="V1197" s="228"/>
      <c r="W1197" s="228"/>
      <c r="X1197" s="228"/>
      <c r="Y1197" s="228"/>
      <c r="Z1197" s="229"/>
    </row>
    <row r="1198" spans="2:26" ht="20.100000000000001" customHeight="1" x14ac:dyDescent="0.3">
      <c r="B1198" s="80">
        <v>39516</v>
      </c>
      <c r="C1198" s="227"/>
      <c r="D1198" s="228"/>
      <c r="E1198" s="228"/>
      <c r="F1198" s="228"/>
      <c r="G1198" s="228"/>
      <c r="H1198" s="228"/>
      <c r="I1198" s="228"/>
      <c r="J1198" s="228"/>
      <c r="K1198" s="228"/>
      <c r="L1198" s="228"/>
      <c r="M1198" s="228"/>
      <c r="N1198" s="228"/>
      <c r="O1198" s="228"/>
      <c r="P1198" s="228"/>
      <c r="Q1198" s="228"/>
      <c r="R1198" s="228"/>
      <c r="S1198" s="228"/>
      <c r="T1198" s="228"/>
      <c r="U1198" s="228"/>
      <c r="V1198" s="228"/>
      <c r="W1198" s="228"/>
      <c r="X1198" s="228"/>
      <c r="Y1198" s="228"/>
      <c r="Z1198" s="229"/>
    </row>
    <row r="1199" spans="2:26" ht="20.100000000000001" customHeight="1" x14ac:dyDescent="0.3">
      <c r="B1199" s="80">
        <v>39517</v>
      </c>
      <c r="C1199" s="227"/>
      <c r="D1199" s="228"/>
      <c r="E1199" s="228"/>
      <c r="F1199" s="228"/>
      <c r="G1199" s="228"/>
      <c r="H1199" s="228"/>
      <c r="I1199" s="228"/>
      <c r="J1199" s="228"/>
      <c r="K1199" s="228"/>
      <c r="L1199" s="228"/>
      <c r="M1199" s="228"/>
      <c r="N1199" s="228"/>
      <c r="O1199" s="228"/>
      <c r="P1199" s="228"/>
      <c r="Q1199" s="228"/>
      <c r="R1199" s="228"/>
      <c r="S1199" s="228"/>
      <c r="T1199" s="228"/>
      <c r="U1199" s="228"/>
      <c r="V1199" s="228"/>
      <c r="W1199" s="228"/>
      <c r="X1199" s="228"/>
      <c r="Y1199" s="228"/>
      <c r="Z1199" s="229"/>
    </row>
    <row r="1200" spans="2:26" ht="20.100000000000001" customHeight="1" x14ac:dyDescent="0.3">
      <c r="B1200" s="80">
        <v>39518</v>
      </c>
      <c r="C1200" s="227"/>
      <c r="D1200" s="228"/>
      <c r="E1200" s="228"/>
      <c r="F1200" s="228"/>
      <c r="G1200" s="228"/>
      <c r="H1200" s="228"/>
      <c r="I1200" s="228"/>
      <c r="J1200" s="228"/>
      <c r="K1200" s="228"/>
      <c r="L1200" s="228"/>
      <c r="M1200" s="228"/>
      <c r="N1200" s="228"/>
      <c r="O1200" s="228"/>
      <c r="P1200" s="228"/>
      <c r="Q1200" s="228"/>
      <c r="R1200" s="228"/>
      <c r="S1200" s="228"/>
      <c r="T1200" s="228"/>
      <c r="U1200" s="228"/>
      <c r="V1200" s="228"/>
      <c r="W1200" s="228"/>
      <c r="X1200" s="228"/>
      <c r="Y1200" s="228"/>
      <c r="Z1200" s="229"/>
    </row>
    <row r="1201" spans="2:26" ht="20.100000000000001" customHeight="1" x14ac:dyDescent="0.3">
      <c r="B1201" s="80">
        <v>39519</v>
      </c>
      <c r="C1201" s="227"/>
      <c r="D1201" s="228"/>
      <c r="E1201" s="228"/>
      <c r="F1201" s="228"/>
      <c r="G1201" s="228"/>
      <c r="H1201" s="228"/>
      <c r="I1201" s="228"/>
      <c r="J1201" s="228"/>
      <c r="K1201" s="228"/>
      <c r="L1201" s="228"/>
      <c r="M1201" s="228"/>
      <c r="N1201" s="228"/>
      <c r="O1201" s="228"/>
      <c r="P1201" s="228"/>
      <c r="Q1201" s="228"/>
      <c r="R1201" s="228"/>
      <c r="S1201" s="228"/>
      <c r="T1201" s="228"/>
      <c r="U1201" s="228"/>
      <c r="V1201" s="228"/>
      <c r="W1201" s="228"/>
      <c r="X1201" s="228"/>
      <c r="Y1201" s="228"/>
      <c r="Z1201" s="229"/>
    </row>
    <row r="1202" spans="2:26" ht="20.100000000000001" customHeight="1" x14ac:dyDescent="0.3">
      <c r="B1202" s="80">
        <v>39520</v>
      </c>
      <c r="C1202" s="227"/>
      <c r="D1202" s="228"/>
      <c r="E1202" s="228"/>
      <c r="F1202" s="228"/>
      <c r="G1202" s="228"/>
      <c r="H1202" s="228"/>
      <c r="I1202" s="228"/>
      <c r="J1202" s="228"/>
      <c r="K1202" s="228"/>
      <c r="L1202" s="228"/>
      <c r="M1202" s="228"/>
      <c r="N1202" s="228"/>
      <c r="O1202" s="228"/>
      <c r="P1202" s="228"/>
      <c r="Q1202" s="228"/>
      <c r="R1202" s="228"/>
      <c r="S1202" s="228"/>
      <c r="T1202" s="228"/>
      <c r="U1202" s="228"/>
      <c r="V1202" s="228"/>
      <c r="W1202" s="228"/>
      <c r="X1202" s="228"/>
      <c r="Y1202" s="228"/>
      <c r="Z1202" s="229"/>
    </row>
    <row r="1203" spans="2:26" ht="20.100000000000001" customHeight="1" x14ac:dyDescent="0.3">
      <c r="B1203" s="80">
        <v>39521</v>
      </c>
      <c r="C1203" s="227"/>
      <c r="D1203" s="228"/>
      <c r="E1203" s="228"/>
      <c r="F1203" s="228"/>
      <c r="G1203" s="228"/>
      <c r="H1203" s="228"/>
      <c r="I1203" s="228"/>
      <c r="J1203" s="228"/>
      <c r="K1203" s="228"/>
      <c r="L1203" s="228"/>
      <c r="M1203" s="228"/>
      <c r="N1203" s="228"/>
      <c r="O1203" s="228"/>
      <c r="P1203" s="228"/>
      <c r="Q1203" s="228"/>
      <c r="R1203" s="228"/>
      <c r="S1203" s="228"/>
      <c r="T1203" s="228"/>
      <c r="U1203" s="228"/>
      <c r="V1203" s="228"/>
      <c r="W1203" s="228"/>
      <c r="X1203" s="228"/>
      <c r="Y1203" s="228"/>
      <c r="Z1203" s="229"/>
    </row>
    <row r="1204" spans="2:26" ht="20.100000000000001" customHeight="1" x14ac:dyDescent="0.3">
      <c r="B1204" s="80">
        <v>39522</v>
      </c>
      <c r="C1204" s="227"/>
      <c r="D1204" s="228"/>
      <c r="E1204" s="228"/>
      <c r="F1204" s="228"/>
      <c r="G1204" s="228"/>
      <c r="H1204" s="228"/>
      <c r="I1204" s="228"/>
      <c r="J1204" s="228"/>
      <c r="K1204" s="228"/>
      <c r="L1204" s="228"/>
      <c r="M1204" s="228"/>
      <c r="N1204" s="228"/>
      <c r="O1204" s="228"/>
      <c r="P1204" s="228"/>
      <c r="Q1204" s="228"/>
      <c r="R1204" s="228"/>
      <c r="S1204" s="228"/>
      <c r="T1204" s="228"/>
      <c r="U1204" s="228"/>
      <c r="V1204" s="228"/>
      <c r="W1204" s="228"/>
      <c r="X1204" s="228"/>
      <c r="Y1204" s="228"/>
      <c r="Z1204" s="229"/>
    </row>
    <row r="1205" spans="2:26" ht="20.100000000000001" customHeight="1" x14ac:dyDescent="0.3">
      <c r="B1205" s="80">
        <v>39523</v>
      </c>
      <c r="C1205" s="227"/>
      <c r="D1205" s="228"/>
      <c r="E1205" s="228"/>
      <c r="F1205" s="228"/>
      <c r="G1205" s="228"/>
      <c r="H1205" s="228"/>
      <c r="I1205" s="228"/>
      <c r="J1205" s="228"/>
      <c r="K1205" s="228"/>
      <c r="L1205" s="228"/>
      <c r="M1205" s="228"/>
      <c r="N1205" s="228"/>
      <c r="O1205" s="228"/>
      <c r="P1205" s="228"/>
      <c r="Q1205" s="228"/>
      <c r="R1205" s="228"/>
      <c r="S1205" s="228"/>
      <c r="T1205" s="228"/>
      <c r="U1205" s="228"/>
      <c r="V1205" s="228"/>
      <c r="W1205" s="228"/>
      <c r="X1205" s="228"/>
      <c r="Y1205" s="228"/>
      <c r="Z1205" s="229"/>
    </row>
    <row r="1206" spans="2:26" ht="20.100000000000001" customHeight="1" x14ac:dyDescent="0.3">
      <c r="B1206" s="80">
        <v>39524</v>
      </c>
      <c r="C1206" s="227"/>
      <c r="D1206" s="228"/>
      <c r="E1206" s="228"/>
      <c r="F1206" s="228"/>
      <c r="G1206" s="228"/>
      <c r="H1206" s="228"/>
      <c r="I1206" s="228"/>
      <c r="J1206" s="228"/>
      <c r="K1206" s="228"/>
      <c r="L1206" s="228"/>
      <c r="M1206" s="228"/>
      <c r="N1206" s="228"/>
      <c r="O1206" s="228"/>
      <c r="P1206" s="228"/>
      <c r="Q1206" s="228"/>
      <c r="R1206" s="228"/>
      <c r="S1206" s="228"/>
      <c r="T1206" s="228"/>
      <c r="U1206" s="228"/>
      <c r="V1206" s="228"/>
      <c r="W1206" s="228"/>
      <c r="X1206" s="228"/>
      <c r="Y1206" s="228"/>
      <c r="Z1206" s="229"/>
    </row>
    <row r="1207" spans="2:26" ht="20.100000000000001" customHeight="1" x14ac:dyDescent="0.3">
      <c r="B1207" s="80">
        <v>39525</v>
      </c>
      <c r="C1207" s="227"/>
      <c r="D1207" s="228"/>
      <c r="E1207" s="228"/>
      <c r="F1207" s="228"/>
      <c r="G1207" s="228"/>
      <c r="H1207" s="228"/>
      <c r="I1207" s="228"/>
      <c r="J1207" s="228"/>
      <c r="K1207" s="228"/>
      <c r="L1207" s="228"/>
      <c r="M1207" s="228"/>
      <c r="N1207" s="228"/>
      <c r="O1207" s="228"/>
      <c r="P1207" s="228"/>
      <c r="Q1207" s="228"/>
      <c r="R1207" s="228"/>
      <c r="S1207" s="228"/>
      <c r="T1207" s="228"/>
      <c r="U1207" s="228"/>
      <c r="V1207" s="228"/>
      <c r="W1207" s="228"/>
      <c r="X1207" s="228"/>
      <c r="Y1207" s="228"/>
      <c r="Z1207" s="229"/>
    </row>
    <row r="1208" spans="2:26" ht="20.100000000000001" customHeight="1" x14ac:dyDescent="0.3">
      <c r="B1208" s="80">
        <v>39526</v>
      </c>
      <c r="C1208" s="227"/>
      <c r="D1208" s="228"/>
      <c r="E1208" s="228"/>
      <c r="F1208" s="228"/>
      <c r="G1208" s="228"/>
      <c r="H1208" s="228"/>
      <c r="I1208" s="228"/>
      <c r="J1208" s="228"/>
      <c r="K1208" s="228"/>
      <c r="L1208" s="228"/>
      <c r="M1208" s="228"/>
      <c r="N1208" s="228"/>
      <c r="O1208" s="228"/>
      <c r="P1208" s="228"/>
      <c r="Q1208" s="228"/>
      <c r="R1208" s="228"/>
      <c r="S1208" s="228"/>
      <c r="T1208" s="228"/>
      <c r="U1208" s="228"/>
      <c r="V1208" s="228"/>
      <c r="W1208" s="228"/>
      <c r="X1208" s="228"/>
      <c r="Y1208" s="228"/>
      <c r="Z1208" s="229"/>
    </row>
    <row r="1209" spans="2:26" ht="20.100000000000001" customHeight="1" x14ac:dyDescent="0.3">
      <c r="B1209" s="80">
        <v>39527</v>
      </c>
      <c r="C1209" s="227"/>
      <c r="D1209" s="228"/>
      <c r="E1209" s="228"/>
      <c r="F1209" s="228"/>
      <c r="G1209" s="228"/>
      <c r="H1209" s="228"/>
      <c r="I1209" s="228"/>
      <c r="J1209" s="228"/>
      <c r="K1209" s="228"/>
      <c r="L1209" s="228"/>
      <c r="M1209" s="228"/>
      <c r="N1209" s="228"/>
      <c r="O1209" s="228"/>
      <c r="P1209" s="228"/>
      <c r="Q1209" s="228"/>
      <c r="R1209" s="228"/>
      <c r="S1209" s="228"/>
      <c r="T1209" s="228"/>
      <c r="U1209" s="228"/>
      <c r="V1209" s="228"/>
      <c r="W1209" s="228"/>
      <c r="X1209" s="228"/>
      <c r="Y1209" s="228"/>
      <c r="Z1209" s="229"/>
    </row>
    <row r="1210" spans="2:26" ht="20.100000000000001" customHeight="1" x14ac:dyDescent="0.3">
      <c r="B1210" s="80">
        <v>39528</v>
      </c>
      <c r="C1210" s="227"/>
      <c r="D1210" s="228"/>
      <c r="E1210" s="228"/>
      <c r="F1210" s="228"/>
      <c r="G1210" s="228"/>
      <c r="H1210" s="228"/>
      <c r="I1210" s="228"/>
      <c r="J1210" s="228"/>
      <c r="K1210" s="228"/>
      <c r="L1210" s="228"/>
      <c r="M1210" s="228"/>
      <c r="N1210" s="228"/>
      <c r="O1210" s="228"/>
      <c r="P1210" s="228"/>
      <c r="Q1210" s="228"/>
      <c r="R1210" s="228"/>
      <c r="S1210" s="228"/>
      <c r="T1210" s="228"/>
      <c r="U1210" s="228"/>
      <c r="V1210" s="228"/>
      <c r="W1210" s="228"/>
      <c r="X1210" s="228"/>
      <c r="Y1210" s="228"/>
      <c r="Z1210" s="229"/>
    </row>
    <row r="1211" spans="2:26" ht="20.100000000000001" customHeight="1" x14ac:dyDescent="0.3">
      <c r="B1211" s="80">
        <v>39529</v>
      </c>
      <c r="C1211" s="227"/>
      <c r="D1211" s="228"/>
      <c r="E1211" s="228"/>
      <c r="F1211" s="228"/>
      <c r="G1211" s="228"/>
      <c r="H1211" s="228"/>
      <c r="I1211" s="228"/>
      <c r="J1211" s="228"/>
      <c r="K1211" s="228"/>
      <c r="L1211" s="228"/>
      <c r="M1211" s="228"/>
      <c r="N1211" s="228"/>
      <c r="O1211" s="228"/>
      <c r="P1211" s="228"/>
      <c r="Q1211" s="228"/>
      <c r="R1211" s="228"/>
      <c r="S1211" s="228"/>
      <c r="T1211" s="228"/>
      <c r="U1211" s="228"/>
      <c r="V1211" s="228"/>
      <c r="W1211" s="228"/>
      <c r="X1211" s="228"/>
      <c r="Y1211" s="228"/>
      <c r="Z1211" s="229"/>
    </row>
    <row r="1212" spans="2:26" ht="20.100000000000001" customHeight="1" x14ac:dyDescent="0.3">
      <c r="B1212" s="80">
        <v>39530</v>
      </c>
      <c r="C1212" s="227"/>
      <c r="D1212" s="228"/>
      <c r="E1212" s="228"/>
      <c r="F1212" s="228"/>
      <c r="G1212" s="228"/>
      <c r="H1212" s="228"/>
      <c r="I1212" s="228"/>
      <c r="J1212" s="228"/>
      <c r="K1212" s="228"/>
      <c r="L1212" s="228"/>
      <c r="M1212" s="228"/>
      <c r="N1212" s="228"/>
      <c r="O1212" s="228"/>
      <c r="P1212" s="228"/>
      <c r="Q1212" s="228"/>
      <c r="R1212" s="228"/>
      <c r="S1212" s="228"/>
      <c r="T1212" s="228"/>
      <c r="U1212" s="228"/>
      <c r="V1212" s="228"/>
      <c r="W1212" s="228"/>
      <c r="X1212" s="228"/>
      <c r="Y1212" s="228"/>
      <c r="Z1212" s="229"/>
    </row>
    <row r="1213" spans="2:26" ht="20.100000000000001" customHeight="1" x14ac:dyDescent="0.3">
      <c r="B1213" s="80">
        <v>39531</v>
      </c>
      <c r="C1213" s="227"/>
      <c r="D1213" s="228"/>
      <c r="E1213" s="228"/>
      <c r="F1213" s="228"/>
      <c r="G1213" s="228"/>
      <c r="H1213" s="228"/>
      <c r="I1213" s="228"/>
      <c r="J1213" s="228"/>
      <c r="K1213" s="228"/>
      <c r="L1213" s="228"/>
      <c r="M1213" s="228"/>
      <c r="N1213" s="228"/>
      <c r="O1213" s="228"/>
      <c r="P1213" s="228"/>
      <c r="Q1213" s="228"/>
      <c r="R1213" s="228"/>
      <c r="S1213" s="228"/>
      <c r="T1213" s="228"/>
      <c r="U1213" s="228"/>
      <c r="V1213" s="228"/>
      <c r="W1213" s="228"/>
      <c r="X1213" s="228"/>
      <c r="Y1213" s="228"/>
      <c r="Z1213" s="229"/>
    </row>
    <row r="1214" spans="2:26" ht="20.100000000000001" customHeight="1" x14ac:dyDescent="0.3">
      <c r="B1214" s="80">
        <v>39532</v>
      </c>
      <c r="C1214" s="227"/>
      <c r="D1214" s="228"/>
      <c r="E1214" s="228"/>
      <c r="F1214" s="228"/>
      <c r="G1214" s="228"/>
      <c r="H1214" s="228"/>
      <c r="I1214" s="228"/>
      <c r="J1214" s="228"/>
      <c r="K1214" s="228"/>
      <c r="L1214" s="228"/>
      <c r="M1214" s="228"/>
      <c r="N1214" s="228"/>
      <c r="O1214" s="228"/>
      <c r="P1214" s="228"/>
      <c r="Q1214" s="228"/>
      <c r="R1214" s="228"/>
      <c r="S1214" s="228"/>
      <c r="T1214" s="228"/>
      <c r="U1214" s="228"/>
      <c r="V1214" s="228"/>
      <c r="W1214" s="228"/>
      <c r="X1214" s="228"/>
      <c r="Y1214" s="228"/>
      <c r="Z1214" s="229"/>
    </row>
    <row r="1215" spans="2:26" ht="20.100000000000001" customHeight="1" x14ac:dyDescent="0.3">
      <c r="B1215" s="80">
        <v>39533</v>
      </c>
      <c r="C1215" s="227"/>
      <c r="D1215" s="228"/>
      <c r="E1215" s="228"/>
      <c r="F1215" s="228"/>
      <c r="G1215" s="228"/>
      <c r="H1215" s="228"/>
      <c r="I1215" s="228"/>
      <c r="J1215" s="228"/>
      <c r="K1215" s="228"/>
      <c r="L1215" s="228"/>
      <c r="M1215" s="228"/>
      <c r="N1215" s="228"/>
      <c r="O1215" s="228"/>
      <c r="P1215" s="228"/>
      <c r="Q1215" s="228"/>
      <c r="R1215" s="228"/>
      <c r="S1215" s="228"/>
      <c r="T1215" s="228"/>
      <c r="U1215" s="228"/>
      <c r="V1215" s="228"/>
      <c r="W1215" s="228"/>
      <c r="X1215" s="228"/>
      <c r="Y1215" s="228"/>
      <c r="Z1215" s="229"/>
    </row>
    <row r="1216" spans="2:26" ht="20.100000000000001" customHeight="1" x14ac:dyDescent="0.3">
      <c r="B1216" s="80">
        <v>39534</v>
      </c>
      <c r="C1216" s="227"/>
      <c r="D1216" s="228"/>
      <c r="E1216" s="228"/>
      <c r="F1216" s="228"/>
      <c r="G1216" s="228"/>
      <c r="H1216" s="228"/>
      <c r="I1216" s="228"/>
      <c r="J1216" s="228"/>
      <c r="K1216" s="228"/>
      <c r="L1216" s="228"/>
      <c r="M1216" s="228"/>
      <c r="N1216" s="228"/>
      <c r="O1216" s="228"/>
      <c r="P1216" s="228"/>
      <c r="Q1216" s="228"/>
      <c r="R1216" s="228"/>
      <c r="S1216" s="228"/>
      <c r="T1216" s="228"/>
      <c r="U1216" s="228"/>
      <c r="V1216" s="228"/>
      <c r="W1216" s="228"/>
      <c r="X1216" s="228"/>
      <c r="Y1216" s="228"/>
      <c r="Z1216" s="229"/>
    </row>
    <row r="1217" spans="2:26" ht="20.100000000000001" customHeight="1" x14ac:dyDescent="0.3">
      <c r="B1217" s="80">
        <v>39535</v>
      </c>
      <c r="C1217" s="227"/>
      <c r="D1217" s="228"/>
      <c r="E1217" s="228"/>
      <c r="F1217" s="228"/>
      <c r="G1217" s="228"/>
      <c r="H1217" s="228"/>
      <c r="I1217" s="228"/>
      <c r="J1217" s="228"/>
      <c r="K1217" s="228"/>
      <c r="L1217" s="228"/>
      <c r="M1217" s="228"/>
      <c r="N1217" s="228"/>
      <c r="O1217" s="228"/>
      <c r="P1217" s="228"/>
      <c r="Q1217" s="228"/>
      <c r="R1217" s="228"/>
      <c r="S1217" s="228"/>
      <c r="T1217" s="228"/>
      <c r="U1217" s="228"/>
      <c r="V1217" s="228"/>
      <c r="W1217" s="228"/>
      <c r="X1217" s="228"/>
      <c r="Y1217" s="228"/>
      <c r="Z1217" s="229"/>
    </row>
    <row r="1218" spans="2:26" ht="20.100000000000001" customHeight="1" x14ac:dyDescent="0.3">
      <c r="B1218" s="80">
        <v>39536</v>
      </c>
      <c r="C1218" s="227"/>
      <c r="D1218" s="228"/>
      <c r="E1218" s="228"/>
      <c r="F1218" s="228"/>
      <c r="G1218" s="228"/>
      <c r="H1218" s="228"/>
      <c r="I1218" s="228"/>
      <c r="J1218" s="228"/>
      <c r="K1218" s="228"/>
      <c r="L1218" s="228"/>
      <c r="M1218" s="228"/>
      <c r="N1218" s="228"/>
      <c r="O1218" s="228"/>
      <c r="P1218" s="228"/>
      <c r="Q1218" s="228"/>
      <c r="R1218" s="228"/>
      <c r="S1218" s="228"/>
      <c r="T1218" s="228"/>
      <c r="U1218" s="228"/>
      <c r="V1218" s="228"/>
      <c r="W1218" s="228"/>
      <c r="X1218" s="228"/>
      <c r="Y1218" s="228"/>
      <c r="Z1218" s="229"/>
    </row>
    <row r="1219" spans="2:26" ht="20.100000000000001" customHeight="1" x14ac:dyDescent="0.3">
      <c r="B1219" s="80">
        <v>39537</v>
      </c>
      <c r="C1219" s="227"/>
      <c r="D1219" s="228"/>
      <c r="E1219" s="228"/>
      <c r="F1219" s="228"/>
      <c r="G1219" s="228"/>
      <c r="H1219" s="228"/>
      <c r="I1219" s="228"/>
      <c r="J1219" s="228"/>
      <c r="K1219" s="228"/>
      <c r="L1219" s="228"/>
      <c r="M1219" s="228"/>
      <c r="N1219" s="228"/>
      <c r="O1219" s="228"/>
      <c r="P1219" s="228"/>
      <c r="Q1219" s="228"/>
      <c r="R1219" s="228"/>
      <c r="S1219" s="228"/>
      <c r="T1219" s="228"/>
      <c r="U1219" s="228"/>
      <c r="V1219" s="228"/>
      <c r="W1219" s="228"/>
      <c r="X1219" s="228"/>
      <c r="Y1219" s="228"/>
      <c r="Z1219" s="229"/>
    </row>
    <row r="1220" spans="2:26" ht="20.100000000000001" customHeight="1" x14ac:dyDescent="0.3">
      <c r="B1220" s="80">
        <v>39538</v>
      </c>
      <c r="C1220" s="227"/>
      <c r="D1220" s="228"/>
      <c r="E1220" s="228"/>
      <c r="F1220" s="228"/>
      <c r="G1220" s="228"/>
      <c r="H1220" s="228"/>
      <c r="I1220" s="228"/>
      <c r="J1220" s="228"/>
      <c r="K1220" s="228"/>
      <c r="L1220" s="228"/>
      <c r="M1220" s="228"/>
      <c r="N1220" s="228"/>
      <c r="O1220" s="228"/>
      <c r="P1220" s="228"/>
      <c r="Q1220" s="228"/>
      <c r="R1220" s="228"/>
      <c r="S1220" s="228"/>
      <c r="T1220" s="228"/>
      <c r="U1220" s="228"/>
      <c r="V1220" s="228"/>
      <c r="W1220" s="228"/>
      <c r="X1220" s="228"/>
      <c r="Y1220" s="228"/>
      <c r="Z1220" s="229"/>
    </row>
    <row r="1221" spans="2:26" ht="20.100000000000001" customHeight="1" x14ac:dyDescent="0.3">
      <c r="B1221" s="80">
        <v>39539</v>
      </c>
      <c r="C1221" s="227"/>
      <c r="D1221" s="228"/>
      <c r="E1221" s="228"/>
      <c r="F1221" s="228"/>
      <c r="G1221" s="228"/>
      <c r="H1221" s="228"/>
      <c r="I1221" s="228"/>
      <c r="J1221" s="228"/>
      <c r="K1221" s="228"/>
      <c r="L1221" s="228"/>
      <c r="M1221" s="228"/>
      <c r="N1221" s="228"/>
      <c r="O1221" s="228"/>
      <c r="P1221" s="228"/>
      <c r="Q1221" s="228"/>
      <c r="R1221" s="228"/>
      <c r="S1221" s="228"/>
      <c r="T1221" s="228"/>
      <c r="U1221" s="228"/>
      <c r="V1221" s="228"/>
      <c r="W1221" s="228"/>
      <c r="X1221" s="228"/>
      <c r="Y1221" s="228"/>
      <c r="Z1221" s="229"/>
    </row>
    <row r="1222" spans="2:26" ht="20.100000000000001" customHeight="1" x14ac:dyDescent="0.3">
      <c r="B1222" s="80">
        <v>39540</v>
      </c>
      <c r="C1222" s="227"/>
      <c r="D1222" s="228"/>
      <c r="E1222" s="228"/>
      <c r="F1222" s="228"/>
      <c r="G1222" s="228"/>
      <c r="H1222" s="228"/>
      <c r="I1222" s="228"/>
      <c r="J1222" s="228"/>
      <c r="K1222" s="228"/>
      <c r="L1222" s="228"/>
      <c r="M1222" s="228"/>
      <c r="N1222" s="228"/>
      <c r="O1222" s="228"/>
      <c r="P1222" s="228"/>
      <c r="Q1222" s="228"/>
      <c r="R1222" s="228"/>
      <c r="S1222" s="228"/>
      <c r="T1222" s="228"/>
      <c r="U1222" s="228"/>
      <c r="V1222" s="228"/>
      <c r="W1222" s="228"/>
      <c r="X1222" s="228"/>
      <c r="Y1222" s="228"/>
      <c r="Z1222" s="229"/>
    </row>
    <row r="1223" spans="2:26" ht="20.100000000000001" customHeight="1" x14ac:dyDescent="0.3">
      <c r="B1223" s="80">
        <v>39541</v>
      </c>
      <c r="C1223" s="227"/>
      <c r="D1223" s="228"/>
      <c r="E1223" s="228"/>
      <c r="F1223" s="228"/>
      <c r="G1223" s="228"/>
      <c r="H1223" s="228"/>
      <c r="I1223" s="228"/>
      <c r="J1223" s="228"/>
      <c r="K1223" s="228"/>
      <c r="L1223" s="228"/>
      <c r="M1223" s="228"/>
      <c r="N1223" s="228"/>
      <c r="O1223" s="228"/>
      <c r="P1223" s="228"/>
      <c r="Q1223" s="228"/>
      <c r="R1223" s="228"/>
      <c r="S1223" s="228"/>
      <c r="T1223" s="228"/>
      <c r="U1223" s="228"/>
      <c r="V1223" s="228"/>
      <c r="W1223" s="228"/>
      <c r="X1223" s="228"/>
      <c r="Y1223" s="228"/>
      <c r="Z1223" s="229"/>
    </row>
    <row r="1224" spans="2:26" ht="20.100000000000001" customHeight="1" x14ac:dyDescent="0.3">
      <c r="B1224" s="80">
        <v>39542</v>
      </c>
      <c r="C1224" s="227"/>
      <c r="D1224" s="228"/>
      <c r="E1224" s="228"/>
      <c r="F1224" s="228"/>
      <c r="G1224" s="228"/>
      <c r="H1224" s="228"/>
      <c r="I1224" s="228"/>
      <c r="J1224" s="228"/>
      <c r="K1224" s="228"/>
      <c r="L1224" s="228"/>
      <c r="M1224" s="228"/>
      <c r="N1224" s="228"/>
      <c r="O1224" s="228"/>
      <c r="P1224" s="228"/>
      <c r="Q1224" s="228"/>
      <c r="R1224" s="228"/>
      <c r="S1224" s="228"/>
      <c r="T1224" s="228"/>
      <c r="U1224" s="228"/>
      <c r="V1224" s="228"/>
      <c r="W1224" s="228"/>
      <c r="X1224" s="228"/>
      <c r="Y1224" s="228"/>
      <c r="Z1224" s="229"/>
    </row>
    <row r="1225" spans="2:26" ht="20.100000000000001" customHeight="1" x14ac:dyDescent="0.3">
      <c r="B1225" s="80">
        <v>39543</v>
      </c>
      <c r="C1225" s="227"/>
      <c r="D1225" s="228"/>
      <c r="E1225" s="228"/>
      <c r="F1225" s="228"/>
      <c r="G1225" s="228"/>
      <c r="H1225" s="228"/>
      <c r="I1225" s="228"/>
      <c r="J1225" s="228"/>
      <c r="K1225" s="228"/>
      <c r="L1225" s="228"/>
      <c r="M1225" s="228"/>
      <c r="N1225" s="228"/>
      <c r="O1225" s="228"/>
      <c r="P1225" s="228"/>
      <c r="Q1225" s="228"/>
      <c r="R1225" s="228"/>
      <c r="S1225" s="228"/>
      <c r="T1225" s="228"/>
      <c r="U1225" s="228"/>
      <c r="V1225" s="228"/>
      <c r="W1225" s="228"/>
      <c r="X1225" s="228"/>
      <c r="Y1225" s="228"/>
      <c r="Z1225" s="229"/>
    </row>
    <row r="1226" spans="2:26" ht="20.100000000000001" customHeight="1" x14ac:dyDescent="0.3">
      <c r="B1226" s="80">
        <v>39544</v>
      </c>
      <c r="C1226" s="227"/>
      <c r="D1226" s="228"/>
      <c r="E1226" s="228"/>
      <c r="F1226" s="228"/>
      <c r="G1226" s="228"/>
      <c r="H1226" s="228"/>
      <c r="I1226" s="228"/>
      <c r="J1226" s="228"/>
      <c r="K1226" s="228"/>
      <c r="L1226" s="228"/>
      <c r="M1226" s="228"/>
      <c r="N1226" s="228"/>
      <c r="O1226" s="228"/>
      <c r="P1226" s="228"/>
      <c r="Q1226" s="228"/>
      <c r="R1226" s="228"/>
      <c r="S1226" s="228"/>
      <c r="T1226" s="228"/>
      <c r="U1226" s="228"/>
      <c r="V1226" s="228"/>
      <c r="W1226" s="228"/>
      <c r="X1226" s="228"/>
      <c r="Y1226" s="228"/>
      <c r="Z1226" s="229"/>
    </row>
    <row r="1227" spans="2:26" ht="20.100000000000001" customHeight="1" x14ac:dyDescent="0.3">
      <c r="B1227" s="80">
        <v>39545</v>
      </c>
      <c r="C1227" s="227"/>
      <c r="D1227" s="228"/>
      <c r="E1227" s="228"/>
      <c r="F1227" s="228"/>
      <c r="G1227" s="228"/>
      <c r="H1227" s="228"/>
      <c r="I1227" s="228"/>
      <c r="J1227" s="228"/>
      <c r="K1227" s="228"/>
      <c r="L1227" s="228"/>
      <c r="M1227" s="228"/>
      <c r="N1227" s="228"/>
      <c r="O1227" s="228"/>
      <c r="P1227" s="228"/>
      <c r="Q1227" s="228"/>
      <c r="R1227" s="228"/>
      <c r="S1227" s="228"/>
      <c r="T1227" s="228"/>
      <c r="U1227" s="228"/>
      <c r="V1227" s="228"/>
      <c r="W1227" s="228"/>
      <c r="X1227" s="228"/>
      <c r="Y1227" s="228"/>
      <c r="Z1227" s="229"/>
    </row>
    <row r="1228" spans="2:26" ht="20.100000000000001" customHeight="1" x14ac:dyDescent="0.3">
      <c r="B1228" s="80">
        <v>39546</v>
      </c>
      <c r="C1228" s="227"/>
      <c r="D1228" s="228"/>
      <c r="E1228" s="228"/>
      <c r="F1228" s="228"/>
      <c r="G1228" s="228"/>
      <c r="H1228" s="228"/>
      <c r="I1228" s="228"/>
      <c r="J1228" s="228"/>
      <c r="K1228" s="228"/>
      <c r="L1228" s="228"/>
      <c r="M1228" s="228"/>
      <c r="N1228" s="228"/>
      <c r="O1228" s="228"/>
      <c r="P1228" s="228"/>
      <c r="Q1228" s="228"/>
      <c r="R1228" s="228"/>
      <c r="S1228" s="228"/>
      <c r="T1228" s="228"/>
      <c r="U1228" s="228"/>
      <c r="V1228" s="228"/>
      <c r="W1228" s="228"/>
      <c r="X1228" s="228"/>
      <c r="Y1228" s="228"/>
      <c r="Z1228" s="229"/>
    </row>
    <row r="1229" spans="2:26" ht="20.100000000000001" customHeight="1" x14ac:dyDescent="0.3">
      <c r="B1229" s="80">
        <v>39547</v>
      </c>
      <c r="C1229" s="227"/>
      <c r="D1229" s="228"/>
      <c r="E1229" s="228"/>
      <c r="F1229" s="228"/>
      <c r="G1229" s="228"/>
      <c r="H1229" s="228"/>
      <c r="I1229" s="228"/>
      <c r="J1229" s="228"/>
      <c r="K1229" s="228"/>
      <c r="L1229" s="228"/>
      <c r="M1229" s="228"/>
      <c r="N1229" s="228"/>
      <c r="O1229" s="228"/>
      <c r="P1229" s="228"/>
      <c r="Q1229" s="228"/>
      <c r="R1229" s="228"/>
      <c r="S1229" s="228"/>
      <c r="T1229" s="228"/>
      <c r="U1229" s="228"/>
      <c r="V1229" s="228"/>
      <c r="W1229" s="228"/>
      <c r="X1229" s="228"/>
      <c r="Y1229" s="228"/>
      <c r="Z1229" s="229"/>
    </row>
    <row r="1230" spans="2:26" ht="20.100000000000001" customHeight="1" x14ac:dyDescent="0.3">
      <c r="B1230" s="80">
        <v>39548</v>
      </c>
      <c r="C1230" s="227"/>
      <c r="D1230" s="228"/>
      <c r="E1230" s="228"/>
      <c r="F1230" s="228"/>
      <c r="G1230" s="228"/>
      <c r="H1230" s="228"/>
      <c r="I1230" s="228"/>
      <c r="J1230" s="228"/>
      <c r="K1230" s="228"/>
      <c r="L1230" s="228"/>
      <c r="M1230" s="228"/>
      <c r="N1230" s="228"/>
      <c r="O1230" s="228"/>
      <c r="P1230" s="228"/>
      <c r="Q1230" s="228"/>
      <c r="R1230" s="228"/>
      <c r="S1230" s="228"/>
      <c r="T1230" s="228"/>
      <c r="U1230" s="228"/>
      <c r="V1230" s="228"/>
      <c r="W1230" s="228"/>
      <c r="X1230" s="228"/>
      <c r="Y1230" s="228"/>
      <c r="Z1230" s="229"/>
    </row>
    <row r="1231" spans="2:26" ht="20.100000000000001" customHeight="1" x14ac:dyDescent="0.3">
      <c r="B1231" s="80">
        <v>39549</v>
      </c>
      <c r="C1231" s="227"/>
      <c r="D1231" s="228"/>
      <c r="E1231" s="228"/>
      <c r="F1231" s="228"/>
      <c r="G1231" s="228"/>
      <c r="H1231" s="228"/>
      <c r="I1231" s="228"/>
      <c r="J1231" s="228"/>
      <c r="K1231" s="228"/>
      <c r="L1231" s="228"/>
      <c r="M1231" s="228"/>
      <c r="N1231" s="228"/>
      <c r="O1231" s="228"/>
      <c r="P1231" s="228"/>
      <c r="Q1231" s="228"/>
      <c r="R1231" s="228"/>
      <c r="S1231" s="228"/>
      <c r="T1231" s="228"/>
      <c r="U1231" s="228"/>
      <c r="V1231" s="228"/>
      <c r="W1231" s="228"/>
      <c r="X1231" s="228"/>
      <c r="Y1231" s="228"/>
      <c r="Z1231" s="229"/>
    </row>
    <row r="1232" spans="2:26" ht="20.100000000000001" customHeight="1" x14ac:dyDescent="0.3">
      <c r="B1232" s="80">
        <v>39550</v>
      </c>
      <c r="C1232" s="227"/>
      <c r="D1232" s="228"/>
      <c r="E1232" s="228"/>
      <c r="F1232" s="228"/>
      <c r="G1232" s="228"/>
      <c r="H1232" s="228"/>
      <c r="I1232" s="228"/>
      <c r="J1232" s="228"/>
      <c r="K1232" s="228"/>
      <c r="L1232" s="228"/>
      <c r="M1232" s="228"/>
      <c r="N1232" s="228"/>
      <c r="O1232" s="228"/>
      <c r="P1232" s="228"/>
      <c r="Q1232" s="228"/>
      <c r="R1232" s="228"/>
      <c r="S1232" s="228"/>
      <c r="T1232" s="228"/>
      <c r="U1232" s="228"/>
      <c r="V1232" s="228"/>
      <c r="W1232" s="228"/>
      <c r="X1232" s="228"/>
      <c r="Y1232" s="228"/>
      <c r="Z1232" s="229"/>
    </row>
    <row r="1233" spans="2:26" ht="20.100000000000001" customHeight="1" x14ac:dyDescent="0.3">
      <c r="B1233" s="80">
        <v>39551</v>
      </c>
      <c r="C1233" s="227"/>
      <c r="D1233" s="228"/>
      <c r="E1233" s="228"/>
      <c r="F1233" s="228"/>
      <c r="G1233" s="228"/>
      <c r="H1233" s="228"/>
      <c r="I1233" s="228"/>
      <c r="J1233" s="228"/>
      <c r="K1233" s="228"/>
      <c r="L1233" s="228"/>
      <c r="M1233" s="228"/>
      <c r="N1233" s="228"/>
      <c r="O1233" s="228"/>
      <c r="P1233" s="228"/>
      <c r="Q1233" s="228"/>
      <c r="R1233" s="228"/>
      <c r="S1233" s="228"/>
      <c r="T1233" s="228"/>
      <c r="U1233" s="228"/>
      <c r="V1233" s="228"/>
      <c r="W1233" s="228"/>
      <c r="X1233" s="228"/>
      <c r="Y1233" s="228"/>
      <c r="Z1233" s="229"/>
    </row>
    <row r="1234" spans="2:26" ht="20.100000000000001" customHeight="1" x14ac:dyDescent="0.3">
      <c r="B1234" s="80">
        <v>39552</v>
      </c>
      <c r="C1234" s="227"/>
      <c r="D1234" s="228"/>
      <c r="E1234" s="228"/>
      <c r="F1234" s="228"/>
      <c r="G1234" s="228"/>
      <c r="H1234" s="228"/>
      <c r="I1234" s="228"/>
      <c r="J1234" s="228"/>
      <c r="K1234" s="228"/>
      <c r="L1234" s="228"/>
      <c r="M1234" s="228"/>
      <c r="N1234" s="228"/>
      <c r="O1234" s="228"/>
      <c r="P1234" s="228"/>
      <c r="Q1234" s="228"/>
      <c r="R1234" s="228"/>
      <c r="S1234" s="228"/>
      <c r="T1234" s="228"/>
      <c r="U1234" s="228"/>
      <c r="V1234" s="228"/>
      <c r="W1234" s="228"/>
      <c r="X1234" s="228"/>
      <c r="Y1234" s="228"/>
      <c r="Z1234" s="229"/>
    </row>
    <row r="1235" spans="2:26" ht="20.100000000000001" customHeight="1" x14ac:dyDescent="0.3">
      <c r="B1235" s="80">
        <v>39553</v>
      </c>
      <c r="C1235" s="227"/>
      <c r="D1235" s="228"/>
      <c r="E1235" s="228"/>
      <c r="F1235" s="228"/>
      <c r="G1235" s="228"/>
      <c r="H1235" s="228"/>
      <c r="I1235" s="228"/>
      <c r="J1235" s="228"/>
      <c r="K1235" s="228"/>
      <c r="L1235" s="228"/>
      <c r="M1235" s="228"/>
      <c r="N1235" s="228"/>
      <c r="O1235" s="228"/>
      <c r="P1235" s="228"/>
      <c r="Q1235" s="228"/>
      <c r="R1235" s="228"/>
      <c r="S1235" s="228"/>
      <c r="T1235" s="228"/>
      <c r="U1235" s="228"/>
      <c r="V1235" s="228"/>
      <c r="W1235" s="228"/>
      <c r="X1235" s="228"/>
      <c r="Y1235" s="228"/>
      <c r="Z1235" s="229"/>
    </row>
    <row r="1236" spans="2:26" ht="20.100000000000001" customHeight="1" x14ac:dyDescent="0.3">
      <c r="B1236" s="80">
        <v>39554</v>
      </c>
      <c r="C1236" s="227"/>
      <c r="D1236" s="228"/>
      <c r="E1236" s="228"/>
      <c r="F1236" s="228"/>
      <c r="G1236" s="228"/>
      <c r="H1236" s="228"/>
      <c r="I1236" s="228"/>
      <c r="J1236" s="228"/>
      <c r="K1236" s="228"/>
      <c r="L1236" s="228"/>
      <c r="M1236" s="228"/>
      <c r="N1236" s="228"/>
      <c r="O1236" s="228"/>
      <c r="P1236" s="228"/>
      <c r="Q1236" s="228"/>
      <c r="R1236" s="228"/>
      <c r="S1236" s="228"/>
      <c r="T1236" s="228"/>
      <c r="U1236" s="228"/>
      <c r="V1236" s="228"/>
      <c r="W1236" s="228"/>
      <c r="X1236" s="228"/>
      <c r="Y1236" s="228"/>
      <c r="Z1236" s="229"/>
    </row>
    <row r="1237" spans="2:26" ht="20.100000000000001" customHeight="1" x14ac:dyDescent="0.3">
      <c r="B1237" s="80">
        <v>39555</v>
      </c>
      <c r="C1237" s="227"/>
      <c r="D1237" s="228"/>
      <c r="E1237" s="228"/>
      <c r="F1237" s="228"/>
      <c r="G1237" s="228"/>
      <c r="H1237" s="228"/>
      <c r="I1237" s="228"/>
      <c r="J1237" s="228"/>
      <c r="K1237" s="228"/>
      <c r="L1237" s="228"/>
      <c r="M1237" s="228"/>
      <c r="N1237" s="228"/>
      <c r="O1237" s="228"/>
      <c r="P1237" s="228"/>
      <c r="Q1237" s="228"/>
      <c r="R1237" s="228"/>
      <c r="S1237" s="228"/>
      <c r="T1237" s="228"/>
      <c r="U1237" s="228"/>
      <c r="V1237" s="228"/>
      <c r="W1237" s="228"/>
      <c r="X1237" s="228"/>
      <c r="Y1237" s="228"/>
      <c r="Z1237" s="229"/>
    </row>
    <row r="1238" spans="2:26" ht="20.100000000000001" customHeight="1" x14ac:dyDescent="0.3">
      <c r="B1238" s="80">
        <v>39556</v>
      </c>
      <c r="C1238" s="227"/>
      <c r="D1238" s="228"/>
      <c r="E1238" s="228"/>
      <c r="F1238" s="228"/>
      <c r="G1238" s="228"/>
      <c r="H1238" s="228"/>
      <c r="I1238" s="228"/>
      <c r="J1238" s="228"/>
      <c r="K1238" s="228"/>
      <c r="L1238" s="228"/>
      <c r="M1238" s="228"/>
      <c r="N1238" s="228"/>
      <c r="O1238" s="228"/>
      <c r="P1238" s="228"/>
      <c r="Q1238" s="228"/>
      <c r="R1238" s="228"/>
      <c r="S1238" s="228"/>
      <c r="T1238" s="228"/>
      <c r="U1238" s="228"/>
      <c r="V1238" s="228"/>
      <c r="W1238" s="228"/>
      <c r="X1238" s="228"/>
      <c r="Y1238" s="228"/>
      <c r="Z1238" s="229"/>
    </row>
    <row r="1239" spans="2:26" ht="20.100000000000001" customHeight="1" x14ac:dyDescent="0.3">
      <c r="B1239" s="80">
        <v>39557</v>
      </c>
      <c r="C1239" s="227"/>
      <c r="D1239" s="228"/>
      <c r="E1239" s="228"/>
      <c r="F1239" s="228"/>
      <c r="G1239" s="228"/>
      <c r="H1239" s="228"/>
      <c r="I1239" s="228"/>
      <c r="J1239" s="228"/>
      <c r="K1239" s="228"/>
      <c r="L1239" s="228"/>
      <c r="M1239" s="228"/>
      <c r="N1239" s="228"/>
      <c r="O1239" s="228"/>
      <c r="P1239" s="228"/>
      <c r="Q1239" s="228"/>
      <c r="R1239" s="228"/>
      <c r="S1239" s="228"/>
      <c r="T1239" s="228"/>
      <c r="U1239" s="228"/>
      <c r="V1239" s="228"/>
      <c r="W1239" s="228"/>
      <c r="X1239" s="228"/>
      <c r="Y1239" s="228"/>
      <c r="Z1239" s="229"/>
    </row>
    <row r="1240" spans="2:26" ht="20.100000000000001" customHeight="1" x14ac:dyDescent="0.3">
      <c r="B1240" s="80">
        <v>39558</v>
      </c>
      <c r="C1240" s="227"/>
      <c r="D1240" s="228"/>
      <c r="E1240" s="228"/>
      <c r="F1240" s="228"/>
      <c r="G1240" s="228"/>
      <c r="H1240" s="228"/>
      <c r="I1240" s="228"/>
      <c r="J1240" s="228"/>
      <c r="K1240" s="228"/>
      <c r="L1240" s="228"/>
      <c r="M1240" s="228"/>
      <c r="N1240" s="228"/>
      <c r="O1240" s="228"/>
      <c r="P1240" s="228"/>
      <c r="Q1240" s="228"/>
      <c r="R1240" s="228"/>
      <c r="S1240" s="228"/>
      <c r="T1240" s="228"/>
      <c r="U1240" s="228"/>
      <c r="V1240" s="228"/>
      <c r="W1240" s="228"/>
      <c r="X1240" s="228"/>
      <c r="Y1240" s="228"/>
      <c r="Z1240" s="229"/>
    </row>
    <row r="1241" spans="2:26" ht="20.100000000000001" customHeight="1" x14ac:dyDescent="0.3">
      <c r="B1241" s="80">
        <v>39559</v>
      </c>
      <c r="C1241" s="227"/>
      <c r="D1241" s="228"/>
      <c r="E1241" s="228"/>
      <c r="F1241" s="228"/>
      <c r="G1241" s="228"/>
      <c r="H1241" s="228"/>
      <c r="I1241" s="228"/>
      <c r="J1241" s="228"/>
      <c r="K1241" s="228"/>
      <c r="L1241" s="228"/>
      <c r="M1241" s="228"/>
      <c r="N1241" s="228"/>
      <c r="O1241" s="228"/>
      <c r="P1241" s="228"/>
      <c r="Q1241" s="228"/>
      <c r="R1241" s="228"/>
      <c r="S1241" s="228"/>
      <c r="T1241" s="228"/>
      <c r="U1241" s="228"/>
      <c r="V1241" s="228"/>
      <c r="W1241" s="228"/>
      <c r="X1241" s="228"/>
      <c r="Y1241" s="228"/>
      <c r="Z1241" s="229"/>
    </row>
    <row r="1242" spans="2:26" ht="20.100000000000001" customHeight="1" x14ac:dyDescent="0.3">
      <c r="B1242" s="80">
        <v>39560</v>
      </c>
      <c r="C1242" s="227"/>
      <c r="D1242" s="228"/>
      <c r="E1242" s="228"/>
      <c r="F1242" s="228"/>
      <c r="G1242" s="228"/>
      <c r="H1242" s="228"/>
      <c r="I1242" s="228"/>
      <c r="J1242" s="228"/>
      <c r="K1242" s="228"/>
      <c r="L1242" s="228"/>
      <c r="M1242" s="228"/>
      <c r="N1242" s="228"/>
      <c r="O1242" s="228"/>
      <c r="P1242" s="228"/>
      <c r="Q1242" s="228"/>
      <c r="R1242" s="228"/>
      <c r="S1242" s="228"/>
      <c r="T1242" s="228"/>
      <c r="U1242" s="228"/>
      <c r="V1242" s="228"/>
      <c r="W1242" s="228"/>
      <c r="X1242" s="228"/>
      <c r="Y1242" s="228"/>
      <c r="Z1242" s="229"/>
    </row>
    <row r="1243" spans="2:26" ht="20.100000000000001" customHeight="1" x14ac:dyDescent="0.3">
      <c r="B1243" s="80">
        <v>39561</v>
      </c>
      <c r="C1243" s="227"/>
      <c r="D1243" s="228"/>
      <c r="E1243" s="228"/>
      <c r="F1243" s="228"/>
      <c r="G1243" s="228"/>
      <c r="H1243" s="228"/>
      <c r="I1243" s="228"/>
      <c r="J1243" s="228"/>
      <c r="K1243" s="228"/>
      <c r="L1243" s="228"/>
      <c r="M1243" s="228"/>
      <c r="N1243" s="228"/>
      <c r="O1243" s="228"/>
      <c r="P1243" s="228"/>
      <c r="Q1243" s="228"/>
      <c r="R1243" s="228"/>
      <c r="S1243" s="228"/>
      <c r="T1243" s="228"/>
      <c r="U1243" s="228"/>
      <c r="V1243" s="228"/>
      <c r="W1243" s="228"/>
      <c r="X1243" s="228"/>
      <c r="Y1243" s="228"/>
      <c r="Z1243" s="229"/>
    </row>
    <row r="1244" spans="2:26" ht="20.100000000000001" customHeight="1" x14ac:dyDescent="0.3">
      <c r="B1244" s="80">
        <v>39562</v>
      </c>
      <c r="C1244" s="227"/>
      <c r="D1244" s="228"/>
      <c r="E1244" s="228"/>
      <c r="F1244" s="228"/>
      <c r="G1244" s="228"/>
      <c r="H1244" s="228"/>
      <c r="I1244" s="228"/>
      <c r="J1244" s="228"/>
      <c r="K1244" s="228"/>
      <c r="L1244" s="228"/>
      <c r="M1244" s="228"/>
      <c r="N1244" s="228"/>
      <c r="O1244" s="228"/>
      <c r="P1244" s="228"/>
      <c r="Q1244" s="228"/>
      <c r="R1244" s="228"/>
      <c r="S1244" s="228"/>
      <c r="T1244" s="228"/>
      <c r="U1244" s="228"/>
      <c r="V1244" s="228"/>
      <c r="W1244" s="228"/>
      <c r="X1244" s="228"/>
      <c r="Y1244" s="228"/>
      <c r="Z1244" s="229"/>
    </row>
    <row r="1245" spans="2:26" ht="20.100000000000001" customHeight="1" x14ac:dyDescent="0.3">
      <c r="B1245" s="80">
        <v>39563</v>
      </c>
      <c r="C1245" s="227"/>
      <c r="D1245" s="228"/>
      <c r="E1245" s="228"/>
      <c r="F1245" s="228"/>
      <c r="G1245" s="228"/>
      <c r="H1245" s="228"/>
      <c r="I1245" s="228"/>
      <c r="J1245" s="228"/>
      <c r="K1245" s="228"/>
      <c r="L1245" s="228"/>
      <c r="M1245" s="228"/>
      <c r="N1245" s="228"/>
      <c r="O1245" s="228"/>
      <c r="P1245" s="228"/>
      <c r="Q1245" s="228"/>
      <c r="R1245" s="228"/>
      <c r="S1245" s="228"/>
      <c r="T1245" s="228"/>
      <c r="U1245" s="228"/>
      <c r="V1245" s="228"/>
      <c r="W1245" s="228"/>
      <c r="X1245" s="228"/>
      <c r="Y1245" s="228"/>
      <c r="Z1245" s="229"/>
    </row>
    <row r="1246" spans="2:26" ht="20.100000000000001" customHeight="1" x14ac:dyDescent="0.3">
      <c r="B1246" s="80">
        <v>39564</v>
      </c>
      <c r="C1246" s="227"/>
      <c r="D1246" s="228"/>
      <c r="E1246" s="228"/>
      <c r="F1246" s="228"/>
      <c r="G1246" s="228"/>
      <c r="H1246" s="228"/>
      <c r="I1246" s="228"/>
      <c r="J1246" s="228"/>
      <c r="K1246" s="228"/>
      <c r="L1246" s="228"/>
      <c r="M1246" s="228"/>
      <c r="N1246" s="228"/>
      <c r="O1246" s="228"/>
      <c r="P1246" s="228"/>
      <c r="Q1246" s="228"/>
      <c r="R1246" s="228"/>
      <c r="S1246" s="228"/>
      <c r="T1246" s="228"/>
      <c r="U1246" s="228"/>
      <c r="V1246" s="228"/>
      <c r="W1246" s="228"/>
      <c r="X1246" s="228"/>
      <c r="Y1246" s="228"/>
      <c r="Z1246" s="229"/>
    </row>
    <row r="1247" spans="2:26" ht="20.100000000000001" customHeight="1" x14ac:dyDescent="0.3">
      <c r="B1247" s="80">
        <v>39565</v>
      </c>
      <c r="C1247" s="227"/>
      <c r="D1247" s="228"/>
      <c r="E1247" s="228"/>
      <c r="F1247" s="228"/>
      <c r="G1247" s="228"/>
      <c r="H1247" s="228"/>
      <c r="I1247" s="228"/>
      <c r="J1247" s="228"/>
      <c r="K1247" s="228"/>
      <c r="L1247" s="228"/>
      <c r="M1247" s="228"/>
      <c r="N1247" s="228"/>
      <c r="O1247" s="228"/>
      <c r="P1247" s="228"/>
      <c r="Q1247" s="228"/>
      <c r="R1247" s="228"/>
      <c r="S1247" s="228"/>
      <c r="T1247" s="228"/>
      <c r="U1247" s="228"/>
      <c r="V1247" s="228"/>
      <c r="W1247" s="228"/>
      <c r="X1247" s="228"/>
      <c r="Y1247" s="228"/>
      <c r="Z1247" s="229"/>
    </row>
    <row r="1248" spans="2:26" ht="20.100000000000001" customHeight="1" x14ac:dyDescent="0.3">
      <c r="B1248" s="80">
        <v>39566</v>
      </c>
      <c r="C1248" s="227"/>
      <c r="D1248" s="228"/>
      <c r="E1248" s="228"/>
      <c r="F1248" s="228"/>
      <c r="G1248" s="228"/>
      <c r="H1248" s="228"/>
      <c r="I1248" s="228"/>
      <c r="J1248" s="228"/>
      <c r="K1248" s="228"/>
      <c r="L1248" s="228"/>
      <c r="M1248" s="228"/>
      <c r="N1248" s="228"/>
      <c r="O1248" s="228"/>
      <c r="P1248" s="228"/>
      <c r="Q1248" s="228"/>
      <c r="R1248" s="228"/>
      <c r="S1248" s="228"/>
      <c r="T1248" s="228"/>
      <c r="U1248" s="228"/>
      <c r="V1248" s="228"/>
      <c r="W1248" s="228"/>
      <c r="X1248" s="228"/>
      <c r="Y1248" s="228"/>
      <c r="Z1248" s="229"/>
    </row>
    <row r="1249" spans="2:26" ht="20.100000000000001" customHeight="1" x14ac:dyDescent="0.3">
      <c r="B1249" s="80">
        <v>39567</v>
      </c>
      <c r="C1249" s="227"/>
      <c r="D1249" s="228"/>
      <c r="E1249" s="228"/>
      <c r="F1249" s="228"/>
      <c r="G1249" s="228"/>
      <c r="H1249" s="228"/>
      <c r="I1249" s="228"/>
      <c r="J1249" s="228"/>
      <c r="K1249" s="228"/>
      <c r="L1249" s="228"/>
      <c r="M1249" s="228"/>
      <c r="N1249" s="228"/>
      <c r="O1249" s="228"/>
      <c r="P1249" s="228"/>
      <c r="Q1249" s="228"/>
      <c r="R1249" s="228"/>
      <c r="S1249" s="228"/>
      <c r="T1249" s="228"/>
      <c r="U1249" s="228"/>
      <c r="V1249" s="228"/>
      <c r="W1249" s="228"/>
      <c r="X1249" s="228"/>
      <c r="Y1249" s="228"/>
      <c r="Z1249" s="229"/>
    </row>
    <row r="1250" spans="2:26" ht="20.100000000000001" customHeight="1" x14ac:dyDescent="0.3">
      <c r="B1250" s="80">
        <v>39568</v>
      </c>
      <c r="C1250" s="227"/>
      <c r="D1250" s="228"/>
      <c r="E1250" s="228"/>
      <c r="F1250" s="228"/>
      <c r="G1250" s="228"/>
      <c r="H1250" s="228"/>
      <c r="I1250" s="228"/>
      <c r="J1250" s="228"/>
      <c r="K1250" s="228"/>
      <c r="L1250" s="228"/>
      <c r="M1250" s="228"/>
      <c r="N1250" s="228"/>
      <c r="O1250" s="228"/>
      <c r="P1250" s="228"/>
      <c r="Q1250" s="228"/>
      <c r="R1250" s="228"/>
      <c r="S1250" s="228"/>
      <c r="T1250" s="228"/>
      <c r="U1250" s="228"/>
      <c r="V1250" s="228"/>
      <c r="W1250" s="228"/>
      <c r="X1250" s="228"/>
      <c r="Y1250" s="228"/>
      <c r="Z1250" s="229"/>
    </row>
    <row r="1251" spans="2:26" ht="20.100000000000001" customHeight="1" x14ac:dyDescent="0.3">
      <c r="B1251" s="80">
        <v>39569</v>
      </c>
      <c r="C1251" s="227"/>
      <c r="D1251" s="228"/>
      <c r="E1251" s="228"/>
      <c r="F1251" s="228"/>
      <c r="G1251" s="228"/>
      <c r="H1251" s="228"/>
      <c r="I1251" s="228"/>
      <c r="J1251" s="228"/>
      <c r="K1251" s="228"/>
      <c r="L1251" s="228"/>
      <c r="M1251" s="228"/>
      <c r="N1251" s="228"/>
      <c r="O1251" s="228"/>
      <c r="P1251" s="228"/>
      <c r="Q1251" s="228"/>
      <c r="R1251" s="228"/>
      <c r="S1251" s="228"/>
      <c r="T1251" s="228"/>
      <c r="U1251" s="228"/>
      <c r="V1251" s="228"/>
      <c r="W1251" s="228"/>
      <c r="X1251" s="228"/>
      <c r="Y1251" s="228"/>
      <c r="Z1251" s="229"/>
    </row>
    <row r="1252" spans="2:26" ht="20.100000000000001" customHeight="1" x14ac:dyDescent="0.3">
      <c r="B1252" s="80">
        <v>39570</v>
      </c>
      <c r="C1252" s="227"/>
      <c r="D1252" s="228"/>
      <c r="E1252" s="228"/>
      <c r="F1252" s="228"/>
      <c r="G1252" s="228"/>
      <c r="H1252" s="228"/>
      <c r="I1252" s="228"/>
      <c r="J1252" s="228"/>
      <c r="K1252" s="228"/>
      <c r="L1252" s="228"/>
      <c r="M1252" s="228"/>
      <c r="N1252" s="228"/>
      <c r="O1252" s="228"/>
      <c r="P1252" s="228"/>
      <c r="Q1252" s="228"/>
      <c r="R1252" s="228"/>
      <c r="S1252" s="228"/>
      <c r="T1252" s="228"/>
      <c r="U1252" s="228"/>
      <c r="V1252" s="228"/>
      <c r="W1252" s="228"/>
      <c r="X1252" s="228"/>
      <c r="Y1252" s="228"/>
      <c r="Z1252" s="229"/>
    </row>
    <row r="1253" spans="2:26" ht="20.100000000000001" customHeight="1" x14ac:dyDescent="0.3">
      <c r="B1253" s="80">
        <v>39571</v>
      </c>
      <c r="C1253" s="227"/>
      <c r="D1253" s="228"/>
      <c r="E1253" s="228"/>
      <c r="F1253" s="228"/>
      <c r="G1253" s="228"/>
      <c r="H1253" s="228"/>
      <c r="I1253" s="228"/>
      <c r="J1253" s="228"/>
      <c r="K1253" s="228"/>
      <c r="L1253" s="228"/>
      <c r="M1253" s="228"/>
      <c r="N1253" s="228"/>
      <c r="O1253" s="228"/>
      <c r="P1253" s="228"/>
      <c r="Q1253" s="228"/>
      <c r="R1253" s="228"/>
      <c r="S1253" s="228"/>
      <c r="T1253" s="228"/>
      <c r="U1253" s="228"/>
      <c r="V1253" s="228"/>
      <c r="W1253" s="228"/>
      <c r="X1253" s="228"/>
      <c r="Y1253" s="228"/>
      <c r="Z1253" s="229"/>
    </row>
    <row r="1254" spans="2:26" ht="20.100000000000001" customHeight="1" x14ac:dyDescent="0.3">
      <c r="B1254" s="80">
        <v>39572</v>
      </c>
      <c r="C1254" s="227"/>
      <c r="D1254" s="228"/>
      <c r="E1254" s="228"/>
      <c r="F1254" s="228"/>
      <c r="G1254" s="228"/>
      <c r="H1254" s="228"/>
      <c r="I1254" s="228"/>
      <c r="J1254" s="228"/>
      <c r="K1254" s="228"/>
      <c r="L1254" s="228"/>
      <c r="M1254" s="228"/>
      <c r="N1254" s="228"/>
      <c r="O1254" s="228"/>
      <c r="P1254" s="228"/>
      <c r="Q1254" s="228"/>
      <c r="R1254" s="228"/>
      <c r="S1254" s="228"/>
      <c r="T1254" s="228"/>
      <c r="U1254" s="228"/>
      <c r="V1254" s="228"/>
      <c r="W1254" s="228"/>
      <c r="X1254" s="228"/>
      <c r="Y1254" s="228"/>
      <c r="Z1254" s="229"/>
    </row>
    <row r="1255" spans="2:26" ht="20.100000000000001" customHeight="1" x14ac:dyDescent="0.3">
      <c r="B1255" s="80">
        <v>39573</v>
      </c>
      <c r="C1255" s="227"/>
      <c r="D1255" s="228"/>
      <c r="E1255" s="228"/>
      <c r="F1255" s="228"/>
      <c r="G1255" s="228"/>
      <c r="H1255" s="228"/>
      <c r="I1255" s="228"/>
      <c r="J1255" s="228"/>
      <c r="K1255" s="228"/>
      <c r="L1255" s="228"/>
      <c r="M1255" s="228"/>
      <c r="N1255" s="228"/>
      <c r="O1255" s="228"/>
      <c r="P1255" s="228"/>
      <c r="Q1255" s="228"/>
      <c r="R1255" s="228"/>
      <c r="S1255" s="228"/>
      <c r="T1255" s="228"/>
      <c r="U1255" s="228"/>
      <c r="V1255" s="228"/>
      <c r="W1255" s="228"/>
      <c r="X1255" s="228"/>
      <c r="Y1255" s="228"/>
      <c r="Z1255" s="229"/>
    </row>
    <row r="1256" spans="2:26" ht="20.100000000000001" customHeight="1" x14ac:dyDescent="0.3">
      <c r="B1256" s="80">
        <v>39574</v>
      </c>
      <c r="C1256" s="227"/>
      <c r="D1256" s="228"/>
      <c r="E1256" s="228"/>
      <c r="F1256" s="228"/>
      <c r="G1256" s="228"/>
      <c r="H1256" s="228"/>
      <c r="I1256" s="228"/>
      <c r="J1256" s="228"/>
      <c r="K1256" s="228"/>
      <c r="L1256" s="228"/>
      <c r="M1256" s="228"/>
      <c r="N1256" s="228"/>
      <c r="O1256" s="228"/>
      <c r="P1256" s="228"/>
      <c r="Q1256" s="228"/>
      <c r="R1256" s="228"/>
      <c r="S1256" s="228"/>
      <c r="T1256" s="228"/>
      <c r="U1256" s="228"/>
      <c r="V1256" s="228"/>
      <c r="W1256" s="228"/>
      <c r="X1256" s="228"/>
      <c r="Y1256" s="228"/>
      <c r="Z1256" s="229"/>
    </row>
    <row r="1257" spans="2:26" ht="20.100000000000001" customHeight="1" x14ac:dyDescent="0.3">
      <c r="B1257" s="80">
        <v>39575</v>
      </c>
      <c r="C1257" s="227"/>
      <c r="D1257" s="228"/>
      <c r="E1257" s="228"/>
      <c r="F1257" s="228"/>
      <c r="G1257" s="228"/>
      <c r="H1257" s="228"/>
      <c r="I1257" s="228"/>
      <c r="J1257" s="228"/>
      <c r="K1257" s="228"/>
      <c r="L1257" s="228"/>
      <c r="M1257" s="228"/>
      <c r="N1257" s="228"/>
      <c r="O1257" s="228"/>
      <c r="P1257" s="228"/>
      <c r="Q1257" s="228"/>
      <c r="R1257" s="228"/>
      <c r="S1257" s="228"/>
      <c r="T1257" s="228"/>
      <c r="U1257" s="228"/>
      <c r="V1257" s="228"/>
      <c r="W1257" s="228"/>
      <c r="X1257" s="228"/>
      <c r="Y1257" s="228"/>
      <c r="Z1257" s="229"/>
    </row>
    <row r="1258" spans="2:26" ht="20.100000000000001" customHeight="1" x14ac:dyDescent="0.3">
      <c r="B1258" s="80">
        <v>39576</v>
      </c>
      <c r="C1258" s="227"/>
      <c r="D1258" s="228"/>
      <c r="E1258" s="228"/>
      <c r="F1258" s="228"/>
      <c r="G1258" s="228"/>
      <c r="H1258" s="228"/>
      <c r="I1258" s="228"/>
      <c r="J1258" s="228"/>
      <c r="K1258" s="228"/>
      <c r="L1258" s="228"/>
      <c r="M1258" s="228"/>
      <c r="N1258" s="228"/>
      <c r="O1258" s="228"/>
      <c r="P1258" s="228"/>
      <c r="Q1258" s="228"/>
      <c r="R1258" s="228"/>
      <c r="S1258" s="228"/>
      <c r="T1258" s="228"/>
      <c r="U1258" s="228"/>
      <c r="V1258" s="228"/>
      <c r="W1258" s="228"/>
      <c r="X1258" s="228"/>
      <c r="Y1258" s="228"/>
      <c r="Z1258" s="229"/>
    </row>
    <row r="1259" spans="2:26" ht="20.100000000000001" customHeight="1" x14ac:dyDescent="0.3">
      <c r="B1259" s="80">
        <v>39577</v>
      </c>
      <c r="C1259" s="227"/>
      <c r="D1259" s="228"/>
      <c r="E1259" s="228"/>
      <c r="F1259" s="228"/>
      <c r="G1259" s="228"/>
      <c r="H1259" s="228"/>
      <c r="I1259" s="228"/>
      <c r="J1259" s="228"/>
      <c r="K1259" s="228"/>
      <c r="L1259" s="228"/>
      <c r="M1259" s="228"/>
      <c r="N1259" s="228"/>
      <c r="O1259" s="228"/>
      <c r="P1259" s="228"/>
      <c r="Q1259" s="228"/>
      <c r="R1259" s="228"/>
      <c r="S1259" s="228"/>
      <c r="T1259" s="228"/>
      <c r="U1259" s="228"/>
      <c r="V1259" s="228"/>
      <c r="W1259" s="228"/>
      <c r="X1259" s="228"/>
      <c r="Y1259" s="228"/>
      <c r="Z1259" s="229"/>
    </row>
    <row r="1260" spans="2:26" ht="20.100000000000001" customHeight="1" x14ac:dyDescent="0.3">
      <c r="B1260" s="80">
        <v>39578</v>
      </c>
      <c r="C1260" s="227"/>
      <c r="D1260" s="228"/>
      <c r="E1260" s="228"/>
      <c r="F1260" s="228"/>
      <c r="G1260" s="228"/>
      <c r="H1260" s="228"/>
      <c r="I1260" s="228"/>
      <c r="J1260" s="228"/>
      <c r="K1260" s="228"/>
      <c r="L1260" s="228"/>
      <c r="M1260" s="228"/>
      <c r="N1260" s="228"/>
      <c r="O1260" s="228"/>
      <c r="P1260" s="228"/>
      <c r="Q1260" s="228"/>
      <c r="R1260" s="228"/>
      <c r="S1260" s="228"/>
      <c r="T1260" s="228"/>
      <c r="U1260" s="228"/>
      <c r="V1260" s="228"/>
      <c r="W1260" s="228"/>
      <c r="X1260" s="228"/>
      <c r="Y1260" s="228"/>
      <c r="Z1260" s="229"/>
    </row>
    <row r="1261" spans="2:26" ht="20.100000000000001" customHeight="1" x14ac:dyDescent="0.3">
      <c r="B1261" s="80">
        <v>39579</v>
      </c>
      <c r="C1261" s="227"/>
      <c r="D1261" s="228"/>
      <c r="E1261" s="228"/>
      <c r="F1261" s="228"/>
      <c r="G1261" s="228"/>
      <c r="H1261" s="228"/>
      <c r="I1261" s="228"/>
      <c r="J1261" s="228"/>
      <c r="K1261" s="228"/>
      <c r="L1261" s="228"/>
      <c r="M1261" s="228"/>
      <c r="N1261" s="228"/>
      <c r="O1261" s="228"/>
      <c r="P1261" s="228"/>
      <c r="Q1261" s="228"/>
      <c r="R1261" s="228"/>
      <c r="S1261" s="228"/>
      <c r="T1261" s="228"/>
      <c r="U1261" s="228"/>
      <c r="V1261" s="228"/>
      <c r="W1261" s="228"/>
      <c r="X1261" s="228"/>
      <c r="Y1261" s="228"/>
      <c r="Z1261" s="229"/>
    </row>
    <row r="1262" spans="2:26" ht="20.100000000000001" customHeight="1" x14ac:dyDescent="0.3">
      <c r="B1262" s="80">
        <v>39580</v>
      </c>
      <c r="C1262" s="227"/>
      <c r="D1262" s="228"/>
      <c r="E1262" s="228"/>
      <c r="F1262" s="228"/>
      <c r="G1262" s="228"/>
      <c r="H1262" s="228"/>
      <c r="I1262" s="228"/>
      <c r="J1262" s="228"/>
      <c r="K1262" s="228"/>
      <c r="L1262" s="228"/>
      <c r="M1262" s="228"/>
      <c r="N1262" s="228"/>
      <c r="O1262" s="228"/>
      <c r="P1262" s="228"/>
      <c r="Q1262" s="228"/>
      <c r="R1262" s="228"/>
      <c r="S1262" s="228"/>
      <c r="T1262" s="228"/>
      <c r="U1262" s="228"/>
      <c r="V1262" s="228"/>
      <c r="W1262" s="228"/>
      <c r="X1262" s="228"/>
      <c r="Y1262" s="228"/>
      <c r="Z1262" s="229"/>
    </row>
    <row r="1263" spans="2:26" ht="20.100000000000001" customHeight="1" x14ac:dyDescent="0.3">
      <c r="B1263" s="80">
        <v>39581</v>
      </c>
      <c r="C1263" s="227"/>
      <c r="D1263" s="228"/>
      <c r="E1263" s="228"/>
      <c r="F1263" s="228"/>
      <c r="G1263" s="228"/>
      <c r="H1263" s="228"/>
      <c r="I1263" s="228"/>
      <c r="J1263" s="228"/>
      <c r="K1263" s="228"/>
      <c r="L1263" s="228"/>
      <c r="M1263" s="228"/>
      <c r="N1263" s="228"/>
      <c r="O1263" s="228"/>
      <c r="P1263" s="228"/>
      <c r="Q1263" s="228"/>
      <c r="R1263" s="228"/>
      <c r="S1263" s="228"/>
      <c r="T1263" s="228"/>
      <c r="U1263" s="228"/>
      <c r="V1263" s="228"/>
      <c r="W1263" s="228"/>
      <c r="X1263" s="228"/>
      <c r="Y1263" s="228"/>
      <c r="Z1263" s="229"/>
    </row>
    <row r="1264" spans="2:26" ht="20.100000000000001" customHeight="1" x14ac:dyDescent="0.3">
      <c r="B1264" s="80">
        <v>39582</v>
      </c>
      <c r="C1264" s="227"/>
      <c r="D1264" s="228"/>
      <c r="E1264" s="228"/>
      <c r="F1264" s="228"/>
      <c r="G1264" s="228"/>
      <c r="H1264" s="228"/>
      <c r="I1264" s="228"/>
      <c r="J1264" s="228"/>
      <c r="K1264" s="228"/>
      <c r="L1264" s="228"/>
      <c r="M1264" s="228"/>
      <c r="N1264" s="228"/>
      <c r="O1264" s="228"/>
      <c r="P1264" s="228"/>
      <c r="Q1264" s="228"/>
      <c r="R1264" s="228"/>
      <c r="S1264" s="228"/>
      <c r="T1264" s="228"/>
      <c r="U1264" s="228"/>
      <c r="V1264" s="228"/>
      <c r="W1264" s="228"/>
      <c r="X1264" s="228"/>
      <c r="Y1264" s="228"/>
      <c r="Z1264" s="229"/>
    </row>
    <row r="1265" spans="2:26" ht="20.100000000000001" customHeight="1" x14ac:dyDescent="0.3">
      <c r="B1265" s="80">
        <v>39583</v>
      </c>
      <c r="C1265" s="227"/>
      <c r="D1265" s="228"/>
      <c r="E1265" s="228"/>
      <c r="F1265" s="228"/>
      <c r="G1265" s="228"/>
      <c r="H1265" s="228"/>
      <c r="I1265" s="228"/>
      <c r="J1265" s="228"/>
      <c r="K1265" s="228"/>
      <c r="L1265" s="228"/>
      <c r="M1265" s="228"/>
      <c r="N1265" s="228"/>
      <c r="O1265" s="228"/>
      <c r="P1265" s="228"/>
      <c r="Q1265" s="228"/>
      <c r="R1265" s="228"/>
      <c r="S1265" s="228"/>
      <c r="T1265" s="228"/>
      <c r="U1265" s="228"/>
      <c r="V1265" s="228"/>
      <c r="W1265" s="228"/>
      <c r="X1265" s="228"/>
      <c r="Y1265" s="228"/>
      <c r="Z1265" s="229"/>
    </row>
    <row r="1266" spans="2:26" ht="20.100000000000001" customHeight="1" x14ac:dyDescent="0.3">
      <c r="B1266" s="80">
        <v>39584</v>
      </c>
      <c r="C1266" s="227"/>
      <c r="D1266" s="228"/>
      <c r="E1266" s="228"/>
      <c r="F1266" s="228"/>
      <c r="G1266" s="228"/>
      <c r="H1266" s="228"/>
      <c r="I1266" s="228"/>
      <c r="J1266" s="228"/>
      <c r="K1266" s="228"/>
      <c r="L1266" s="228"/>
      <c r="M1266" s="228"/>
      <c r="N1266" s="228"/>
      <c r="O1266" s="228"/>
      <c r="P1266" s="228"/>
      <c r="Q1266" s="228"/>
      <c r="R1266" s="228"/>
      <c r="S1266" s="228"/>
      <c r="T1266" s="228"/>
      <c r="U1266" s="228"/>
      <c r="V1266" s="228"/>
      <c r="W1266" s="228"/>
      <c r="X1266" s="228"/>
      <c r="Y1266" s="228"/>
      <c r="Z1266" s="229"/>
    </row>
    <row r="1267" spans="2:26" ht="20.100000000000001" customHeight="1" x14ac:dyDescent="0.3">
      <c r="B1267" s="80">
        <v>39585</v>
      </c>
      <c r="C1267" s="227"/>
      <c r="D1267" s="228"/>
      <c r="E1267" s="228"/>
      <c r="F1267" s="228"/>
      <c r="G1267" s="228"/>
      <c r="H1267" s="228"/>
      <c r="I1267" s="228"/>
      <c r="J1267" s="228"/>
      <c r="K1267" s="228"/>
      <c r="L1267" s="228"/>
      <c r="M1267" s="228"/>
      <c r="N1267" s="228"/>
      <c r="O1267" s="228"/>
      <c r="P1267" s="228"/>
      <c r="Q1267" s="228"/>
      <c r="R1267" s="228"/>
      <c r="S1267" s="228"/>
      <c r="T1267" s="228"/>
      <c r="U1267" s="228"/>
      <c r="V1267" s="228"/>
      <c r="W1267" s="228"/>
      <c r="X1267" s="228"/>
      <c r="Y1267" s="228"/>
      <c r="Z1267" s="229"/>
    </row>
    <row r="1268" spans="2:26" ht="20.100000000000001" customHeight="1" x14ac:dyDescent="0.3">
      <c r="B1268" s="80">
        <v>39586</v>
      </c>
      <c r="C1268" s="227"/>
      <c r="D1268" s="228"/>
      <c r="E1268" s="228"/>
      <c r="F1268" s="228"/>
      <c r="G1268" s="228"/>
      <c r="H1268" s="228"/>
      <c r="I1268" s="228"/>
      <c r="J1268" s="228"/>
      <c r="K1268" s="228"/>
      <c r="L1268" s="228"/>
      <c r="M1268" s="228"/>
      <c r="N1268" s="228"/>
      <c r="O1268" s="228"/>
      <c r="P1268" s="228"/>
      <c r="Q1268" s="228"/>
      <c r="R1268" s="228"/>
      <c r="S1268" s="228"/>
      <c r="T1268" s="228"/>
      <c r="U1268" s="228"/>
      <c r="V1268" s="228"/>
      <c r="W1268" s="228"/>
      <c r="X1268" s="228"/>
      <c r="Y1268" s="228"/>
      <c r="Z1268" s="229"/>
    </row>
    <row r="1269" spans="2:26" ht="20.100000000000001" customHeight="1" x14ac:dyDescent="0.3">
      <c r="B1269" s="80">
        <v>39587</v>
      </c>
      <c r="C1269" s="227"/>
      <c r="D1269" s="228"/>
      <c r="E1269" s="228"/>
      <c r="F1269" s="228"/>
      <c r="G1269" s="228"/>
      <c r="H1269" s="228"/>
      <c r="I1269" s="228"/>
      <c r="J1269" s="228"/>
      <c r="K1269" s="228"/>
      <c r="L1269" s="228"/>
      <c r="M1269" s="228"/>
      <c r="N1269" s="228"/>
      <c r="O1269" s="228"/>
      <c r="P1269" s="228"/>
      <c r="Q1269" s="228"/>
      <c r="R1269" s="228"/>
      <c r="S1269" s="228"/>
      <c r="T1269" s="228"/>
      <c r="U1269" s="228"/>
      <c r="V1269" s="228"/>
      <c r="W1269" s="228"/>
      <c r="X1269" s="228"/>
      <c r="Y1269" s="228"/>
      <c r="Z1269" s="229"/>
    </row>
    <row r="1270" spans="2:26" ht="20.100000000000001" customHeight="1" x14ac:dyDescent="0.3">
      <c r="B1270" s="80">
        <v>39588</v>
      </c>
      <c r="C1270" s="227"/>
      <c r="D1270" s="228"/>
      <c r="E1270" s="228"/>
      <c r="F1270" s="228"/>
      <c r="G1270" s="228"/>
      <c r="H1270" s="228"/>
      <c r="I1270" s="228"/>
      <c r="J1270" s="228"/>
      <c r="K1270" s="228"/>
      <c r="L1270" s="228"/>
      <c r="M1270" s="228"/>
      <c r="N1270" s="228"/>
      <c r="O1270" s="228"/>
      <c r="P1270" s="228"/>
      <c r="Q1270" s="228"/>
      <c r="R1270" s="228"/>
      <c r="S1270" s="228"/>
      <c r="T1270" s="228"/>
      <c r="U1270" s="228"/>
      <c r="V1270" s="228"/>
      <c r="W1270" s="228"/>
      <c r="X1270" s="228"/>
      <c r="Y1270" s="228"/>
      <c r="Z1270" s="229"/>
    </row>
    <row r="1271" spans="2:26" ht="20.100000000000001" customHeight="1" x14ac:dyDescent="0.3">
      <c r="B1271" s="80">
        <v>39589</v>
      </c>
      <c r="C1271" s="227"/>
      <c r="D1271" s="228"/>
      <c r="E1271" s="228"/>
      <c r="F1271" s="228"/>
      <c r="G1271" s="228"/>
      <c r="H1271" s="228"/>
      <c r="I1271" s="228"/>
      <c r="J1271" s="228"/>
      <c r="K1271" s="228"/>
      <c r="L1271" s="228"/>
      <c r="M1271" s="228"/>
      <c r="N1271" s="228"/>
      <c r="O1271" s="228"/>
      <c r="P1271" s="228"/>
      <c r="Q1271" s="228"/>
      <c r="R1271" s="228"/>
      <c r="S1271" s="228"/>
      <c r="T1271" s="228"/>
      <c r="U1271" s="228"/>
      <c r="V1271" s="228"/>
      <c r="W1271" s="228"/>
      <c r="X1271" s="228"/>
      <c r="Y1271" s="228"/>
      <c r="Z1271" s="229"/>
    </row>
    <row r="1272" spans="2:26" ht="20.100000000000001" customHeight="1" x14ac:dyDescent="0.3">
      <c r="B1272" s="80">
        <v>39590</v>
      </c>
      <c r="C1272" s="227"/>
      <c r="D1272" s="228"/>
      <c r="E1272" s="228"/>
      <c r="F1272" s="228"/>
      <c r="G1272" s="228"/>
      <c r="H1272" s="228"/>
      <c r="I1272" s="228"/>
      <c r="J1272" s="228"/>
      <c r="K1272" s="228"/>
      <c r="L1272" s="228"/>
      <c r="M1272" s="228"/>
      <c r="N1272" s="228"/>
      <c r="O1272" s="228"/>
      <c r="P1272" s="228"/>
      <c r="Q1272" s="228"/>
      <c r="R1272" s="228"/>
      <c r="S1272" s="228"/>
      <c r="T1272" s="228"/>
      <c r="U1272" s="228"/>
      <c r="V1272" s="228"/>
      <c r="W1272" s="228"/>
      <c r="X1272" s="228"/>
      <c r="Y1272" s="228"/>
      <c r="Z1272" s="229"/>
    </row>
    <row r="1273" spans="2:26" ht="20.100000000000001" customHeight="1" x14ac:dyDescent="0.3">
      <c r="B1273" s="80">
        <v>39591</v>
      </c>
      <c r="C1273" s="227"/>
      <c r="D1273" s="228"/>
      <c r="E1273" s="228"/>
      <c r="F1273" s="228"/>
      <c r="G1273" s="228"/>
      <c r="H1273" s="228"/>
      <c r="I1273" s="228"/>
      <c r="J1273" s="228"/>
      <c r="K1273" s="228"/>
      <c r="L1273" s="228"/>
      <c r="M1273" s="228"/>
      <c r="N1273" s="228"/>
      <c r="O1273" s="228"/>
      <c r="P1273" s="228"/>
      <c r="Q1273" s="228"/>
      <c r="R1273" s="228"/>
      <c r="S1273" s="228"/>
      <c r="T1273" s="228"/>
      <c r="U1273" s="228"/>
      <c r="V1273" s="228"/>
      <c r="W1273" s="228"/>
      <c r="X1273" s="228"/>
      <c r="Y1273" s="228"/>
      <c r="Z1273" s="229"/>
    </row>
    <row r="1274" spans="2:26" ht="20.100000000000001" customHeight="1" x14ac:dyDescent="0.3">
      <c r="B1274" s="80">
        <v>39592</v>
      </c>
      <c r="C1274" s="227"/>
      <c r="D1274" s="228"/>
      <c r="E1274" s="228"/>
      <c r="F1274" s="228"/>
      <c r="G1274" s="228"/>
      <c r="H1274" s="228"/>
      <c r="I1274" s="228"/>
      <c r="J1274" s="228"/>
      <c r="K1274" s="228"/>
      <c r="L1274" s="228"/>
      <c r="M1274" s="228"/>
      <c r="N1274" s="228"/>
      <c r="O1274" s="228"/>
      <c r="P1274" s="228"/>
      <c r="Q1274" s="228"/>
      <c r="R1274" s="228"/>
      <c r="S1274" s="228"/>
      <c r="T1274" s="228"/>
      <c r="U1274" s="228"/>
      <c r="V1274" s="228"/>
      <c r="W1274" s="228"/>
      <c r="X1274" s="228"/>
      <c r="Y1274" s="228"/>
      <c r="Z1274" s="229"/>
    </row>
    <row r="1275" spans="2:26" ht="20.100000000000001" customHeight="1" x14ac:dyDescent="0.3">
      <c r="B1275" s="80">
        <v>39593</v>
      </c>
      <c r="C1275" s="227"/>
      <c r="D1275" s="228"/>
      <c r="E1275" s="228"/>
      <c r="F1275" s="228"/>
      <c r="G1275" s="228"/>
      <c r="H1275" s="228"/>
      <c r="I1275" s="228"/>
      <c r="J1275" s="228"/>
      <c r="K1275" s="228"/>
      <c r="L1275" s="228"/>
      <c r="M1275" s="228"/>
      <c r="N1275" s="228"/>
      <c r="O1275" s="228"/>
      <c r="P1275" s="228"/>
      <c r="Q1275" s="228"/>
      <c r="R1275" s="228"/>
      <c r="S1275" s="228"/>
      <c r="T1275" s="228"/>
      <c r="U1275" s="228"/>
      <c r="V1275" s="228"/>
      <c r="W1275" s="228"/>
      <c r="X1275" s="228"/>
      <c r="Y1275" s="228"/>
      <c r="Z1275" s="229"/>
    </row>
    <row r="1276" spans="2:26" ht="20.100000000000001" customHeight="1" x14ac:dyDescent="0.3">
      <c r="B1276" s="80">
        <v>39594</v>
      </c>
      <c r="C1276" s="227"/>
      <c r="D1276" s="228"/>
      <c r="E1276" s="228"/>
      <c r="F1276" s="228"/>
      <c r="G1276" s="228"/>
      <c r="H1276" s="228"/>
      <c r="I1276" s="228"/>
      <c r="J1276" s="228"/>
      <c r="K1276" s="228"/>
      <c r="L1276" s="228"/>
      <c r="M1276" s="228"/>
      <c r="N1276" s="228"/>
      <c r="O1276" s="228"/>
      <c r="P1276" s="228"/>
      <c r="Q1276" s="228"/>
      <c r="R1276" s="228"/>
      <c r="S1276" s="228"/>
      <c r="T1276" s="228"/>
      <c r="U1276" s="228"/>
      <c r="V1276" s="228"/>
      <c r="W1276" s="228"/>
      <c r="X1276" s="228"/>
      <c r="Y1276" s="228"/>
      <c r="Z1276" s="229"/>
    </row>
    <row r="1277" spans="2:26" ht="20.100000000000001" customHeight="1" x14ac:dyDescent="0.3">
      <c r="B1277" s="80">
        <v>39595</v>
      </c>
      <c r="C1277" s="227"/>
      <c r="D1277" s="228"/>
      <c r="E1277" s="228"/>
      <c r="F1277" s="228"/>
      <c r="G1277" s="228"/>
      <c r="H1277" s="228"/>
      <c r="I1277" s="228"/>
      <c r="J1277" s="228"/>
      <c r="K1277" s="228"/>
      <c r="L1277" s="228"/>
      <c r="M1277" s="228"/>
      <c r="N1277" s="228"/>
      <c r="O1277" s="228"/>
      <c r="P1277" s="228"/>
      <c r="Q1277" s="228"/>
      <c r="R1277" s="228"/>
      <c r="S1277" s="228"/>
      <c r="T1277" s="228"/>
      <c r="U1277" s="228"/>
      <c r="V1277" s="228"/>
      <c r="W1277" s="228"/>
      <c r="X1277" s="228"/>
      <c r="Y1277" s="228"/>
      <c r="Z1277" s="229"/>
    </row>
    <row r="1278" spans="2:26" ht="20.100000000000001" customHeight="1" x14ac:dyDescent="0.3">
      <c r="B1278" s="80">
        <v>39596</v>
      </c>
      <c r="C1278" s="227"/>
      <c r="D1278" s="228"/>
      <c r="E1278" s="228"/>
      <c r="F1278" s="228"/>
      <c r="G1278" s="228"/>
      <c r="H1278" s="228"/>
      <c r="I1278" s="228"/>
      <c r="J1278" s="228"/>
      <c r="K1278" s="228"/>
      <c r="L1278" s="228"/>
      <c r="M1278" s="228"/>
      <c r="N1278" s="228"/>
      <c r="O1278" s="228"/>
      <c r="P1278" s="228"/>
      <c r="Q1278" s="228"/>
      <c r="R1278" s="228"/>
      <c r="S1278" s="228"/>
      <c r="T1278" s="228"/>
      <c r="U1278" s="228"/>
      <c r="V1278" s="228"/>
      <c r="W1278" s="228"/>
      <c r="X1278" s="228"/>
      <c r="Y1278" s="228"/>
      <c r="Z1278" s="229"/>
    </row>
    <row r="1279" spans="2:26" ht="20.100000000000001" customHeight="1" x14ac:dyDescent="0.3">
      <c r="B1279" s="80">
        <v>39597</v>
      </c>
      <c r="C1279" s="227"/>
      <c r="D1279" s="228"/>
      <c r="E1279" s="228"/>
      <c r="F1279" s="228"/>
      <c r="G1279" s="228"/>
      <c r="H1279" s="228"/>
      <c r="I1279" s="228"/>
      <c r="J1279" s="228"/>
      <c r="K1279" s="228"/>
      <c r="L1279" s="228"/>
      <c r="M1279" s="228"/>
      <c r="N1279" s="228"/>
      <c r="O1279" s="228"/>
      <c r="P1279" s="228"/>
      <c r="Q1279" s="228"/>
      <c r="R1279" s="228"/>
      <c r="S1279" s="228"/>
      <c r="T1279" s="228"/>
      <c r="U1279" s="228"/>
      <c r="V1279" s="228"/>
      <c r="W1279" s="228"/>
      <c r="X1279" s="228"/>
      <c r="Y1279" s="228"/>
      <c r="Z1279" s="229"/>
    </row>
    <row r="1280" spans="2:26" ht="20.100000000000001" customHeight="1" x14ac:dyDescent="0.3">
      <c r="B1280" s="80">
        <v>39598</v>
      </c>
      <c r="C1280" s="227"/>
      <c r="D1280" s="228"/>
      <c r="E1280" s="228"/>
      <c r="F1280" s="228"/>
      <c r="G1280" s="228"/>
      <c r="H1280" s="228"/>
      <c r="I1280" s="228"/>
      <c r="J1280" s="228"/>
      <c r="K1280" s="228"/>
      <c r="L1280" s="228"/>
      <c r="M1280" s="228"/>
      <c r="N1280" s="228"/>
      <c r="O1280" s="228"/>
      <c r="P1280" s="228"/>
      <c r="Q1280" s="228"/>
      <c r="R1280" s="228"/>
      <c r="S1280" s="228"/>
      <c r="T1280" s="228"/>
      <c r="U1280" s="228"/>
      <c r="V1280" s="228"/>
      <c r="W1280" s="228"/>
      <c r="X1280" s="228"/>
      <c r="Y1280" s="228"/>
      <c r="Z1280" s="229"/>
    </row>
    <row r="1281" spans="2:26" ht="20.100000000000001" customHeight="1" x14ac:dyDescent="0.3">
      <c r="B1281" s="80">
        <v>39599</v>
      </c>
      <c r="C1281" s="227"/>
      <c r="D1281" s="228"/>
      <c r="E1281" s="228"/>
      <c r="F1281" s="228"/>
      <c r="G1281" s="228"/>
      <c r="H1281" s="228"/>
      <c r="I1281" s="228"/>
      <c r="J1281" s="228"/>
      <c r="K1281" s="228"/>
      <c r="L1281" s="228"/>
      <c r="M1281" s="228"/>
      <c r="N1281" s="228"/>
      <c r="O1281" s="228"/>
      <c r="P1281" s="228"/>
      <c r="Q1281" s="228"/>
      <c r="R1281" s="228"/>
      <c r="S1281" s="228"/>
      <c r="T1281" s="228"/>
      <c r="U1281" s="228"/>
      <c r="V1281" s="228"/>
      <c r="W1281" s="228"/>
      <c r="X1281" s="228"/>
      <c r="Y1281" s="228"/>
      <c r="Z1281" s="229"/>
    </row>
    <row r="1282" spans="2:26" ht="20.100000000000001" customHeight="1" x14ac:dyDescent="0.3">
      <c r="B1282" s="80">
        <v>39600</v>
      </c>
      <c r="C1282" s="227"/>
      <c r="D1282" s="228"/>
      <c r="E1282" s="228"/>
      <c r="F1282" s="228"/>
      <c r="G1282" s="228"/>
      <c r="H1282" s="228"/>
      <c r="I1282" s="228"/>
      <c r="J1282" s="228"/>
      <c r="K1282" s="228"/>
      <c r="L1282" s="228"/>
      <c r="M1282" s="228"/>
      <c r="N1282" s="228"/>
      <c r="O1282" s="228"/>
      <c r="P1282" s="228"/>
      <c r="Q1282" s="228"/>
      <c r="R1282" s="228"/>
      <c r="S1282" s="228"/>
      <c r="T1282" s="228"/>
      <c r="U1282" s="228"/>
      <c r="V1282" s="228"/>
      <c r="W1282" s="228"/>
      <c r="X1282" s="228"/>
      <c r="Y1282" s="228"/>
      <c r="Z1282" s="229"/>
    </row>
    <row r="1283" spans="2:26" ht="20.100000000000001" customHeight="1" x14ac:dyDescent="0.3">
      <c r="B1283" s="80">
        <v>39601</v>
      </c>
      <c r="C1283" s="227"/>
      <c r="D1283" s="228"/>
      <c r="E1283" s="228"/>
      <c r="F1283" s="228"/>
      <c r="G1283" s="228"/>
      <c r="H1283" s="228"/>
      <c r="I1283" s="228"/>
      <c r="J1283" s="228"/>
      <c r="K1283" s="228"/>
      <c r="L1283" s="228"/>
      <c r="M1283" s="228"/>
      <c r="N1283" s="228"/>
      <c r="O1283" s="228"/>
      <c r="P1283" s="228"/>
      <c r="Q1283" s="228"/>
      <c r="R1283" s="228"/>
      <c r="S1283" s="228"/>
      <c r="T1283" s="228"/>
      <c r="U1283" s="228"/>
      <c r="V1283" s="228"/>
      <c r="W1283" s="228"/>
      <c r="X1283" s="228"/>
      <c r="Y1283" s="228"/>
      <c r="Z1283" s="229"/>
    </row>
    <row r="1284" spans="2:26" ht="20.100000000000001" customHeight="1" x14ac:dyDescent="0.3">
      <c r="B1284" s="80">
        <v>39602</v>
      </c>
      <c r="C1284" s="227"/>
      <c r="D1284" s="228"/>
      <c r="E1284" s="228"/>
      <c r="F1284" s="228"/>
      <c r="G1284" s="228"/>
      <c r="H1284" s="228"/>
      <c r="I1284" s="228"/>
      <c r="J1284" s="228"/>
      <c r="K1284" s="228"/>
      <c r="L1284" s="228"/>
      <c r="M1284" s="228"/>
      <c r="N1284" s="228"/>
      <c r="O1284" s="228"/>
      <c r="P1284" s="228"/>
      <c r="Q1284" s="228"/>
      <c r="R1284" s="228"/>
      <c r="S1284" s="228"/>
      <c r="T1284" s="228"/>
      <c r="U1284" s="228"/>
      <c r="V1284" s="228"/>
      <c r="W1284" s="228"/>
      <c r="X1284" s="228"/>
      <c r="Y1284" s="228"/>
      <c r="Z1284" s="229"/>
    </row>
    <row r="1285" spans="2:26" ht="20.100000000000001" customHeight="1" x14ac:dyDescent="0.3">
      <c r="B1285" s="80">
        <v>39603</v>
      </c>
      <c r="C1285" s="227"/>
      <c r="D1285" s="228"/>
      <c r="E1285" s="228"/>
      <c r="F1285" s="228"/>
      <c r="G1285" s="228"/>
      <c r="H1285" s="228"/>
      <c r="I1285" s="228"/>
      <c r="J1285" s="228"/>
      <c r="K1285" s="228"/>
      <c r="L1285" s="228"/>
      <c r="M1285" s="228"/>
      <c r="N1285" s="228"/>
      <c r="O1285" s="228"/>
      <c r="P1285" s="228"/>
      <c r="Q1285" s="228"/>
      <c r="R1285" s="228"/>
      <c r="S1285" s="228"/>
      <c r="T1285" s="228"/>
      <c r="U1285" s="228"/>
      <c r="V1285" s="228"/>
      <c r="W1285" s="228"/>
      <c r="X1285" s="228"/>
      <c r="Y1285" s="228"/>
      <c r="Z1285" s="229"/>
    </row>
    <row r="1286" spans="2:26" ht="20.100000000000001" customHeight="1" x14ac:dyDescent="0.3">
      <c r="B1286" s="80">
        <v>39604</v>
      </c>
      <c r="C1286" s="227"/>
      <c r="D1286" s="228"/>
      <c r="E1286" s="228"/>
      <c r="F1286" s="228"/>
      <c r="G1286" s="228"/>
      <c r="H1286" s="228"/>
      <c r="I1286" s="228"/>
      <c r="J1286" s="228"/>
      <c r="K1286" s="228"/>
      <c r="L1286" s="228"/>
      <c r="M1286" s="228"/>
      <c r="N1286" s="228"/>
      <c r="O1286" s="228"/>
      <c r="P1286" s="228"/>
      <c r="Q1286" s="228"/>
      <c r="R1286" s="228"/>
      <c r="S1286" s="228"/>
      <c r="T1286" s="228"/>
      <c r="U1286" s="228"/>
      <c r="V1286" s="228"/>
      <c r="W1286" s="228"/>
      <c r="X1286" s="228"/>
      <c r="Y1286" s="228"/>
      <c r="Z1286" s="229"/>
    </row>
    <row r="1287" spans="2:26" ht="20.100000000000001" customHeight="1" x14ac:dyDescent="0.3">
      <c r="B1287" s="80">
        <v>39605</v>
      </c>
      <c r="C1287" s="227"/>
      <c r="D1287" s="228"/>
      <c r="E1287" s="228"/>
      <c r="F1287" s="228"/>
      <c r="G1287" s="228"/>
      <c r="H1287" s="228"/>
      <c r="I1287" s="228"/>
      <c r="J1287" s="228"/>
      <c r="K1287" s="228"/>
      <c r="L1287" s="228"/>
      <c r="M1287" s="228"/>
      <c r="N1287" s="228"/>
      <c r="O1287" s="228"/>
      <c r="P1287" s="228"/>
      <c r="Q1287" s="228"/>
      <c r="R1287" s="228"/>
      <c r="S1287" s="228"/>
      <c r="T1287" s="228"/>
      <c r="U1287" s="228"/>
      <c r="V1287" s="228"/>
      <c r="W1287" s="228"/>
      <c r="X1287" s="228"/>
      <c r="Y1287" s="228"/>
      <c r="Z1287" s="229"/>
    </row>
    <row r="1288" spans="2:26" ht="20.100000000000001" customHeight="1" x14ac:dyDescent="0.3">
      <c r="B1288" s="80">
        <v>39606</v>
      </c>
      <c r="C1288" s="227"/>
      <c r="D1288" s="228"/>
      <c r="E1288" s="228"/>
      <c r="F1288" s="228"/>
      <c r="G1288" s="228"/>
      <c r="H1288" s="228"/>
      <c r="I1288" s="228"/>
      <c r="J1288" s="228"/>
      <c r="K1288" s="228"/>
      <c r="L1288" s="228"/>
      <c r="M1288" s="228"/>
      <c r="N1288" s="228"/>
      <c r="O1288" s="228"/>
      <c r="P1288" s="228"/>
      <c r="Q1288" s="228"/>
      <c r="R1288" s="228"/>
      <c r="S1288" s="228"/>
      <c r="T1288" s="228"/>
      <c r="U1288" s="228"/>
      <c r="V1288" s="228"/>
      <c r="W1288" s="228"/>
      <c r="X1288" s="228"/>
      <c r="Y1288" s="228"/>
      <c r="Z1288" s="229"/>
    </row>
    <row r="1289" spans="2:26" ht="20.100000000000001" customHeight="1" x14ac:dyDescent="0.3">
      <c r="B1289" s="80">
        <v>39607</v>
      </c>
      <c r="C1289" s="227"/>
      <c r="D1289" s="228"/>
      <c r="E1289" s="228"/>
      <c r="F1289" s="228"/>
      <c r="G1289" s="228"/>
      <c r="H1289" s="228"/>
      <c r="I1289" s="228"/>
      <c r="J1289" s="228"/>
      <c r="K1289" s="228"/>
      <c r="L1289" s="228"/>
      <c r="M1289" s="228"/>
      <c r="N1289" s="228"/>
      <c r="O1289" s="228"/>
      <c r="P1289" s="228"/>
      <c r="Q1289" s="228"/>
      <c r="R1289" s="228"/>
      <c r="S1289" s="228"/>
      <c r="T1289" s="228"/>
      <c r="U1289" s="228"/>
      <c r="V1289" s="228"/>
      <c r="W1289" s="228"/>
      <c r="X1289" s="228"/>
      <c r="Y1289" s="228"/>
      <c r="Z1289" s="229"/>
    </row>
    <row r="1290" spans="2:26" ht="20.100000000000001" customHeight="1" x14ac:dyDescent="0.3">
      <c r="B1290" s="80">
        <v>39608</v>
      </c>
      <c r="C1290" s="227"/>
      <c r="D1290" s="228"/>
      <c r="E1290" s="228"/>
      <c r="F1290" s="228"/>
      <c r="G1290" s="228"/>
      <c r="H1290" s="228"/>
      <c r="I1290" s="228"/>
      <c r="J1290" s="228"/>
      <c r="K1290" s="228"/>
      <c r="L1290" s="228"/>
      <c r="M1290" s="228"/>
      <c r="N1290" s="228"/>
      <c r="O1290" s="228"/>
      <c r="P1290" s="228"/>
      <c r="Q1290" s="228"/>
      <c r="R1290" s="228"/>
      <c r="S1290" s="228"/>
      <c r="T1290" s="228"/>
      <c r="U1290" s="228"/>
      <c r="V1290" s="228"/>
      <c r="W1290" s="228"/>
      <c r="X1290" s="228"/>
      <c r="Y1290" s="228"/>
      <c r="Z1290" s="229"/>
    </row>
    <row r="1291" spans="2:26" ht="20.100000000000001" customHeight="1" x14ac:dyDescent="0.3">
      <c r="B1291" s="80">
        <v>39609</v>
      </c>
      <c r="C1291" s="227"/>
      <c r="D1291" s="228"/>
      <c r="E1291" s="228"/>
      <c r="F1291" s="228"/>
      <c r="G1291" s="228"/>
      <c r="H1291" s="228"/>
      <c r="I1291" s="228"/>
      <c r="J1291" s="228"/>
      <c r="K1291" s="228"/>
      <c r="L1291" s="228"/>
      <c r="M1291" s="228"/>
      <c r="N1291" s="228"/>
      <c r="O1291" s="228"/>
      <c r="P1291" s="228"/>
      <c r="Q1291" s="228"/>
      <c r="R1291" s="228"/>
      <c r="S1291" s="228"/>
      <c r="T1291" s="228"/>
      <c r="U1291" s="228"/>
      <c r="V1291" s="228"/>
      <c r="W1291" s="228"/>
      <c r="X1291" s="228"/>
      <c r="Y1291" s="228"/>
      <c r="Z1291" s="229"/>
    </row>
    <row r="1292" spans="2:26" ht="20.100000000000001" customHeight="1" x14ac:dyDescent="0.3">
      <c r="B1292" s="80">
        <v>39610</v>
      </c>
      <c r="C1292" s="227"/>
      <c r="D1292" s="228"/>
      <c r="E1292" s="228"/>
      <c r="F1292" s="228"/>
      <c r="G1292" s="228"/>
      <c r="H1292" s="228"/>
      <c r="I1292" s="228"/>
      <c r="J1292" s="228"/>
      <c r="K1292" s="228"/>
      <c r="L1292" s="228"/>
      <c r="M1292" s="228"/>
      <c r="N1292" s="228"/>
      <c r="O1292" s="228"/>
      <c r="P1292" s="228"/>
      <c r="Q1292" s="228"/>
      <c r="R1292" s="228"/>
      <c r="S1292" s="228"/>
      <c r="T1292" s="228"/>
      <c r="U1292" s="228"/>
      <c r="V1292" s="228"/>
      <c r="W1292" s="228"/>
      <c r="X1292" s="228"/>
      <c r="Y1292" s="228"/>
      <c r="Z1292" s="229"/>
    </row>
    <row r="1293" spans="2:26" ht="20.100000000000001" customHeight="1" x14ac:dyDescent="0.3">
      <c r="B1293" s="80">
        <v>39611</v>
      </c>
      <c r="C1293" s="227"/>
      <c r="D1293" s="228"/>
      <c r="E1293" s="228"/>
      <c r="F1293" s="228"/>
      <c r="G1293" s="228"/>
      <c r="H1293" s="228"/>
      <c r="I1293" s="228"/>
      <c r="J1293" s="228"/>
      <c r="K1293" s="228"/>
      <c r="L1293" s="228"/>
      <c r="M1293" s="228"/>
      <c r="N1293" s="228"/>
      <c r="O1293" s="228"/>
      <c r="P1293" s="228"/>
      <c r="Q1293" s="228"/>
      <c r="R1293" s="228"/>
      <c r="S1293" s="228"/>
      <c r="T1293" s="228"/>
      <c r="U1293" s="228"/>
      <c r="V1293" s="228"/>
      <c r="W1293" s="228"/>
      <c r="X1293" s="228"/>
      <c r="Y1293" s="228"/>
      <c r="Z1293" s="229"/>
    </row>
    <row r="1294" spans="2:26" ht="20.100000000000001" customHeight="1" x14ac:dyDescent="0.3">
      <c r="B1294" s="80">
        <v>39612</v>
      </c>
      <c r="C1294" s="227"/>
      <c r="D1294" s="228"/>
      <c r="E1294" s="228"/>
      <c r="F1294" s="228"/>
      <c r="G1294" s="228"/>
      <c r="H1294" s="228"/>
      <c r="I1294" s="228"/>
      <c r="J1294" s="228"/>
      <c r="K1294" s="228"/>
      <c r="L1294" s="228"/>
      <c r="M1294" s="228"/>
      <c r="N1294" s="228"/>
      <c r="O1294" s="228"/>
      <c r="P1294" s="228"/>
      <c r="Q1294" s="228"/>
      <c r="R1294" s="228"/>
      <c r="S1294" s="228"/>
      <c r="T1294" s="228"/>
      <c r="U1294" s="228"/>
      <c r="V1294" s="228"/>
      <c r="W1294" s="228"/>
      <c r="X1294" s="228"/>
      <c r="Y1294" s="228"/>
      <c r="Z1294" s="229"/>
    </row>
    <row r="1295" spans="2:26" ht="20.100000000000001" customHeight="1" x14ac:dyDescent="0.3">
      <c r="B1295" s="80">
        <v>39613</v>
      </c>
      <c r="C1295" s="227"/>
      <c r="D1295" s="228"/>
      <c r="E1295" s="228"/>
      <c r="F1295" s="228"/>
      <c r="G1295" s="228"/>
      <c r="H1295" s="228"/>
      <c r="I1295" s="228"/>
      <c r="J1295" s="228"/>
      <c r="K1295" s="228"/>
      <c r="L1295" s="228"/>
      <c r="M1295" s="228"/>
      <c r="N1295" s="228"/>
      <c r="O1295" s="228"/>
      <c r="P1295" s="228"/>
      <c r="Q1295" s="228"/>
      <c r="R1295" s="228"/>
      <c r="S1295" s="228"/>
      <c r="T1295" s="228"/>
      <c r="U1295" s="228"/>
      <c r="V1295" s="228"/>
      <c r="W1295" s="228"/>
      <c r="X1295" s="228"/>
      <c r="Y1295" s="228"/>
      <c r="Z1295" s="229"/>
    </row>
    <row r="1296" spans="2:26" ht="20.100000000000001" customHeight="1" x14ac:dyDescent="0.3">
      <c r="B1296" s="80">
        <v>39614</v>
      </c>
      <c r="C1296" s="227"/>
      <c r="D1296" s="228"/>
      <c r="E1296" s="228"/>
      <c r="F1296" s="228"/>
      <c r="G1296" s="228"/>
      <c r="H1296" s="228"/>
      <c r="I1296" s="228"/>
      <c r="J1296" s="228"/>
      <c r="K1296" s="228"/>
      <c r="L1296" s="228"/>
      <c r="M1296" s="228"/>
      <c r="N1296" s="228"/>
      <c r="O1296" s="228"/>
      <c r="P1296" s="228"/>
      <c r="Q1296" s="228"/>
      <c r="R1296" s="228"/>
      <c r="S1296" s="228"/>
      <c r="T1296" s="228"/>
      <c r="U1296" s="228"/>
      <c r="V1296" s="228"/>
      <c r="W1296" s="228"/>
      <c r="X1296" s="228"/>
      <c r="Y1296" s="228"/>
      <c r="Z1296" s="229"/>
    </row>
    <row r="1297" spans="2:26" ht="20.100000000000001" customHeight="1" x14ac:dyDescent="0.3">
      <c r="B1297" s="80">
        <v>39615</v>
      </c>
      <c r="C1297" s="227"/>
      <c r="D1297" s="228"/>
      <c r="E1297" s="228"/>
      <c r="F1297" s="228"/>
      <c r="G1297" s="228"/>
      <c r="H1297" s="228"/>
      <c r="I1297" s="228"/>
      <c r="J1297" s="228"/>
      <c r="K1297" s="228"/>
      <c r="L1297" s="228"/>
      <c r="M1297" s="228"/>
      <c r="N1297" s="228"/>
      <c r="O1297" s="228"/>
      <c r="P1297" s="228"/>
      <c r="Q1297" s="228"/>
      <c r="R1297" s="228"/>
      <c r="S1297" s="228"/>
      <c r="T1297" s="228"/>
      <c r="U1297" s="228"/>
      <c r="V1297" s="228"/>
      <c r="W1297" s="228"/>
      <c r="X1297" s="228"/>
      <c r="Y1297" s="228"/>
      <c r="Z1297" s="229"/>
    </row>
    <row r="1298" spans="2:26" ht="20.100000000000001" customHeight="1" x14ac:dyDescent="0.3">
      <c r="B1298" s="80">
        <v>39616</v>
      </c>
      <c r="C1298" s="227"/>
      <c r="D1298" s="228"/>
      <c r="E1298" s="228"/>
      <c r="F1298" s="228"/>
      <c r="G1298" s="228"/>
      <c r="H1298" s="228"/>
      <c r="I1298" s="228"/>
      <c r="J1298" s="228"/>
      <c r="K1298" s="228"/>
      <c r="L1298" s="228"/>
      <c r="M1298" s="228"/>
      <c r="N1298" s="228"/>
      <c r="O1298" s="228"/>
      <c r="P1298" s="228"/>
      <c r="Q1298" s="228"/>
      <c r="R1298" s="228"/>
      <c r="S1298" s="228"/>
      <c r="T1298" s="228"/>
      <c r="U1298" s="228"/>
      <c r="V1298" s="228"/>
      <c r="W1298" s="228"/>
      <c r="X1298" s="228"/>
      <c r="Y1298" s="228"/>
      <c r="Z1298" s="229"/>
    </row>
    <row r="1299" spans="2:26" ht="20.100000000000001" customHeight="1" x14ac:dyDescent="0.3">
      <c r="B1299" s="80">
        <v>39617</v>
      </c>
      <c r="C1299" s="227"/>
      <c r="D1299" s="228"/>
      <c r="E1299" s="228"/>
      <c r="F1299" s="228"/>
      <c r="G1299" s="228"/>
      <c r="H1299" s="228"/>
      <c r="I1299" s="228"/>
      <c r="J1299" s="228"/>
      <c r="K1299" s="228"/>
      <c r="L1299" s="228"/>
      <c r="M1299" s="228"/>
      <c r="N1299" s="228"/>
      <c r="O1299" s="228"/>
      <c r="P1299" s="228"/>
      <c r="Q1299" s="228"/>
      <c r="R1299" s="228"/>
      <c r="S1299" s="228"/>
      <c r="T1299" s="228"/>
      <c r="U1299" s="228"/>
      <c r="V1299" s="228"/>
      <c r="W1299" s="228"/>
      <c r="X1299" s="228"/>
      <c r="Y1299" s="228"/>
      <c r="Z1299" s="229"/>
    </row>
    <row r="1300" spans="2:26" ht="20.100000000000001" customHeight="1" x14ac:dyDescent="0.3">
      <c r="B1300" s="80">
        <v>39618</v>
      </c>
      <c r="C1300" s="227"/>
      <c r="D1300" s="228"/>
      <c r="E1300" s="228"/>
      <c r="F1300" s="228"/>
      <c r="G1300" s="228"/>
      <c r="H1300" s="228"/>
      <c r="I1300" s="228"/>
      <c r="J1300" s="228"/>
      <c r="K1300" s="228"/>
      <c r="L1300" s="228"/>
      <c r="M1300" s="228"/>
      <c r="N1300" s="228"/>
      <c r="O1300" s="228"/>
      <c r="P1300" s="228"/>
      <c r="Q1300" s="228"/>
      <c r="R1300" s="228"/>
      <c r="S1300" s="228"/>
      <c r="T1300" s="228"/>
      <c r="U1300" s="228"/>
      <c r="V1300" s="228"/>
      <c r="W1300" s="228"/>
      <c r="X1300" s="228"/>
      <c r="Y1300" s="228"/>
      <c r="Z1300" s="229"/>
    </row>
    <row r="1301" spans="2:26" ht="20.100000000000001" customHeight="1" x14ac:dyDescent="0.3">
      <c r="B1301" s="80">
        <v>39619</v>
      </c>
      <c r="C1301" s="227"/>
      <c r="D1301" s="228"/>
      <c r="E1301" s="228"/>
      <c r="F1301" s="228"/>
      <c r="G1301" s="228"/>
      <c r="H1301" s="228"/>
      <c r="I1301" s="228"/>
      <c r="J1301" s="228"/>
      <c r="K1301" s="228"/>
      <c r="L1301" s="228"/>
      <c r="M1301" s="228"/>
      <c r="N1301" s="228"/>
      <c r="O1301" s="228"/>
      <c r="P1301" s="228"/>
      <c r="Q1301" s="228"/>
      <c r="R1301" s="228"/>
      <c r="S1301" s="228"/>
      <c r="T1301" s="228"/>
      <c r="U1301" s="228"/>
      <c r="V1301" s="228"/>
      <c r="W1301" s="228"/>
      <c r="X1301" s="228"/>
      <c r="Y1301" s="228"/>
      <c r="Z1301" s="229"/>
    </row>
    <row r="1302" spans="2:26" ht="20.100000000000001" customHeight="1" x14ac:dyDescent="0.3">
      <c r="B1302" s="80">
        <v>39620</v>
      </c>
      <c r="C1302" s="227"/>
      <c r="D1302" s="228"/>
      <c r="E1302" s="228"/>
      <c r="F1302" s="228"/>
      <c r="G1302" s="228"/>
      <c r="H1302" s="228"/>
      <c r="I1302" s="228"/>
      <c r="J1302" s="228"/>
      <c r="K1302" s="228"/>
      <c r="L1302" s="228"/>
      <c r="M1302" s="228"/>
      <c r="N1302" s="228"/>
      <c r="O1302" s="228"/>
      <c r="P1302" s="228"/>
      <c r="Q1302" s="228"/>
      <c r="R1302" s="228"/>
      <c r="S1302" s="228"/>
      <c r="T1302" s="228"/>
      <c r="U1302" s="228"/>
      <c r="V1302" s="228"/>
      <c r="W1302" s="228"/>
      <c r="X1302" s="228"/>
      <c r="Y1302" s="228"/>
      <c r="Z1302" s="229"/>
    </row>
    <row r="1303" spans="2:26" ht="20.100000000000001" customHeight="1" x14ac:dyDescent="0.3">
      <c r="B1303" s="80">
        <v>39621</v>
      </c>
      <c r="C1303" s="227"/>
      <c r="D1303" s="228"/>
      <c r="E1303" s="228"/>
      <c r="F1303" s="228"/>
      <c r="G1303" s="228"/>
      <c r="H1303" s="228"/>
      <c r="I1303" s="228"/>
      <c r="J1303" s="228"/>
      <c r="K1303" s="228"/>
      <c r="L1303" s="228"/>
      <c r="M1303" s="228"/>
      <c r="N1303" s="228"/>
      <c r="O1303" s="228"/>
      <c r="P1303" s="228"/>
      <c r="Q1303" s="228"/>
      <c r="R1303" s="228"/>
      <c r="S1303" s="228"/>
      <c r="T1303" s="228"/>
      <c r="U1303" s="228"/>
      <c r="V1303" s="228"/>
      <c r="W1303" s="228"/>
      <c r="X1303" s="228"/>
      <c r="Y1303" s="228"/>
      <c r="Z1303" s="229"/>
    </row>
    <row r="1304" spans="2:26" ht="20.100000000000001" customHeight="1" x14ac:dyDescent="0.3">
      <c r="B1304" s="80">
        <v>39622</v>
      </c>
      <c r="C1304" s="227"/>
      <c r="D1304" s="228"/>
      <c r="E1304" s="228"/>
      <c r="F1304" s="228"/>
      <c r="G1304" s="228"/>
      <c r="H1304" s="228"/>
      <c r="I1304" s="228"/>
      <c r="J1304" s="228"/>
      <c r="K1304" s="228"/>
      <c r="L1304" s="228"/>
      <c r="M1304" s="228"/>
      <c r="N1304" s="228"/>
      <c r="O1304" s="228"/>
      <c r="P1304" s="228"/>
      <c r="Q1304" s="228"/>
      <c r="R1304" s="228"/>
      <c r="S1304" s="228"/>
      <c r="T1304" s="228"/>
      <c r="U1304" s="228"/>
      <c r="V1304" s="228"/>
      <c r="W1304" s="228"/>
      <c r="X1304" s="228"/>
      <c r="Y1304" s="228"/>
      <c r="Z1304" s="229"/>
    </row>
    <row r="1305" spans="2:26" ht="20.100000000000001" customHeight="1" x14ac:dyDescent="0.3">
      <c r="B1305" s="80">
        <v>39623</v>
      </c>
      <c r="C1305" s="227"/>
      <c r="D1305" s="228"/>
      <c r="E1305" s="228"/>
      <c r="F1305" s="228"/>
      <c r="G1305" s="228"/>
      <c r="H1305" s="228"/>
      <c r="I1305" s="228"/>
      <c r="J1305" s="228"/>
      <c r="K1305" s="228"/>
      <c r="L1305" s="228"/>
      <c r="M1305" s="228"/>
      <c r="N1305" s="228"/>
      <c r="O1305" s="228"/>
      <c r="P1305" s="228"/>
      <c r="Q1305" s="228"/>
      <c r="R1305" s="228"/>
      <c r="S1305" s="228"/>
      <c r="T1305" s="228"/>
      <c r="U1305" s="228"/>
      <c r="V1305" s="228"/>
      <c r="W1305" s="228"/>
      <c r="X1305" s="228"/>
      <c r="Y1305" s="228"/>
      <c r="Z1305" s="229"/>
    </row>
    <row r="1306" spans="2:26" ht="20.100000000000001" customHeight="1" x14ac:dyDescent="0.3">
      <c r="B1306" s="80">
        <v>39624</v>
      </c>
      <c r="C1306" s="227"/>
      <c r="D1306" s="228"/>
      <c r="E1306" s="228"/>
      <c r="F1306" s="228"/>
      <c r="G1306" s="228"/>
      <c r="H1306" s="228"/>
      <c r="I1306" s="228"/>
      <c r="J1306" s="228"/>
      <c r="K1306" s="228"/>
      <c r="L1306" s="228"/>
      <c r="M1306" s="228"/>
      <c r="N1306" s="228"/>
      <c r="O1306" s="228"/>
      <c r="P1306" s="228"/>
      <c r="Q1306" s="228"/>
      <c r="R1306" s="228"/>
      <c r="S1306" s="228"/>
      <c r="T1306" s="228"/>
      <c r="U1306" s="228"/>
      <c r="V1306" s="228"/>
      <c r="W1306" s="228"/>
      <c r="X1306" s="228"/>
      <c r="Y1306" s="228"/>
      <c r="Z1306" s="229"/>
    </row>
    <row r="1307" spans="2:26" ht="20.100000000000001" customHeight="1" x14ac:dyDescent="0.3">
      <c r="B1307" s="80">
        <v>39625</v>
      </c>
      <c r="C1307" s="227"/>
      <c r="D1307" s="228"/>
      <c r="E1307" s="228"/>
      <c r="F1307" s="228"/>
      <c r="G1307" s="228"/>
      <c r="H1307" s="228"/>
      <c r="I1307" s="228"/>
      <c r="J1307" s="228"/>
      <c r="K1307" s="228"/>
      <c r="L1307" s="228"/>
      <c r="M1307" s="228"/>
      <c r="N1307" s="228"/>
      <c r="O1307" s="228"/>
      <c r="P1307" s="228"/>
      <c r="Q1307" s="228"/>
      <c r="R1307" s="228"/>
      <c r="S1307" s="228"/>
      <c r="T1307" s="228"/>
      <c r="U1307" s="228"/>
      <c r="V1307" s="228"/>
      <c r="W1307" s="228"/>
      <c r="X1307" s="228"/>
      <c r="Y1307" s="228"/>
      <c r="Z1307" s="229"/>
    </row>
    <row r="1308" spans="2:26" ht="20.100000000000001" customHeight="1" x14ac:dyDescent="0.3">
      <c r="B1308" s="80">
        <v>39626</v>
      </c>
      <c r="C1308" s="227"/>
      <c r="D1308" s="228"/>
      <c r="E1308" s="228"/>
      <c r="F1308" s="228"/>
      <c r="G1308" s="228"/>
      <c r="H1308" s="228"/>
      <c r="I1308" s="228"/>
      <c r="J1308" s="228"/>
      <c r="K1308" s="228"/>
      <c r="L1308" s="228"/>
      <c r="M1308" s="228"/>
      <c r="N1308" s="228"/>
      <c r="O1308" s="228"/>
      <c r="P1308" s="228"/>
      <c r="Q1308" s="228"/>
      <c r="R1308" s="228"/>
      <c r="S1308" s="228"/>
      <c r="T1308" s="228"/>
      <c r="U1308" s="228"/>
      <c r="V1308" s="228"/>
      <c r="W1308" s="228"/>
      <c r="X1308" s="228"/>
      <c r="Y1308" s="228"/>
      <c r="Z1308" s="229"/>
    </row>
    <row r="1309" spans="2:26" ht="20.100000000000001" customHeight="1" x14ac:dyDescent="0.3">
      <c r="B1309" s="80">
        <v>39627</v>
      </c>
      <c r="C1309" s="227"/>
      <c r="D1309" s="228"/>
      <c r="E1309" s="228"/>
      <c r="F1309" s="228"/>
      <c r="G1309" s="228"/>
      <c r="H1309" s="228"/>
      <c r="I1309" s="228"/>
      <c r="J1309" s="228"/>
      <c r="K1309" s="228"/>
      <c r="L1309" s="228"/>
      <c r="M1309" s="228"/>
      <c r="N1309" s="228"/>
      <c r="O1309" s="228"/>
      <c r="P1309" s="228"/>
      <c r="Q1309" s="228"/>
      <c r="R1309" s="228"/>
      <c r="S1309" s="228"/>
      <c r="T1309" s="228"/>
      <c r="U1309" s="228"/>
      <c r="V1309" s="228"/>
      <c r="W1309" s="228"/>
      <c r="X1309" s="228"/>
      <c r="Y1309" s="228"/>
      <c r="Z1309" s="229"/>
    </row>
    <row r="1310" spans="2:26" ht="20.100000000000001" customHeight="1" x14ac:dyDescent="0.3">
      <c r="B1310" s="80">
        <v>39628</v>
      </c>
      <c r="C1310" s="227"/>
      <c r="D1310" s="228"/>
      <c r="E1310" s="228"/>
      <c r="F1310" s="228"/>
      <c r="G1310" s="228"/>
      <c r="H1310" s="228"/>
      <c r="I1310" s="228"/>
      <c r="J1310" s="228"/>
      <c r="K1310" s="228"/>
      <c r="L1310" s="228"/>
      <c r="M1310" s="228"/>
      <c r="N1310" s="228"/>
      <c r="O1310" s="228"/>
      <c r="P1310" s="228"/>
      <c r="Q1310" s="228"/>
      <c r="R1310" s="228"/>
      <c r="S1310" s="228"/>
      <c r="T1310" s="228"/>
      <c r="U1310" s="228"/>
      <c r="V1310" s="228"/>
      <c r="W1310" s="228"/>
      <c r="X1310" s="228"/>
      <c r="Y1310" s="228"/>
      <c r="Z1310" s="229"/>
    </row>
    <row r="1311" spans="2:26" ht="20.100000000000001" customHeight="1" x14ac:dyDescent="0.3">
      <c r="B1311" s="80">
        <v>39629</v>
      </c>
      <c r="C1311" s="227"/>
      <c r="D1311" s="228"/>
      <c r="E1311" s="228"/>
      <c r="F1311" s="228"/>
      <c r="G1311" s="228"/>
      <c r="H1311" s="228"/>
      <c r="I1311" s="228"/>
      <c r="J1311" s="228"/>
      <c r="K1311" s="228"/>
      <c r="L1311" s="228"/>
      <c r="M1311" s="228"/>
      <c r="N1311" s="228"/>
      <c r="O1311" s="228"/>
      <c r="P1311" s="228"/>
      <c r="Q1311" s="228"/>
      <c r="R1311" s="228"/>
      <c r="S1311" s="228"/>
      <c r="T1311" s="228"/>
      <c r="U1311" s="228"/>
      <c r="V1311" s="228"/>
      <c r="W1311" s="228"/>
      <c r="X1311" s="228"/>
      <c r="Y1311" s="228"/>
      <c r="Z1311" s="229"/>
    </row>
    <row r="1312" spans="2:26" ht="20.100000000000001" customHeight="1" x14ac:dyDescent="0.3">
      <c r="B1312" s="80">
        <v>39630</v>
      </c>
      <c r="C1312" s="227"/>
      <c r="D1312" s="228"/>
      <c r="E1312" s="228"/>
      <c r="F1312" s="228"/>
      <c r="G1312" s="228"/>
      <c r="H1312" s="228"/>
      <c r="I1312" s="228"/>
      <c r="J1312" s="228"/>
      <c r="K1312" s="228"/>
      <c r="L1312" s="228"/>
      <c r="M1312" s="228"/>
      <c r="N1312" s="228"/>
      <c r="O1312" s="228"/>
      <c r="P1312" s="228"/>
      <c r="Q1312" s="228"/>
      <c r="R1312" s="228"/>
      <c r="S1312" s="228"/>
      <c r="T1312" s="228"/>
      <c r="U1312" s="228"/>
      <c r="V1312" s="228"/>
      <c r="W1312" s="228"/>
      <c r="X1312" s="228"/>
      <c r="Y1312" s="228"/>
      <c r="Z1312" s="229"/>
    </row>
    <row r="1313" spans="2:26" ht="20.100000000000001" customHeight="1" x14ac:dyDescent="0.3">
      <c r="B1313" s="80">
        <v>39631</v>
      </c>
      <c r="C1313" s="227"/>
      <c r="D1313" s="228"/>
      <c r="E1313" s="228"/>
      <c r="F1313" s="228"/>
      <c r="G1313" s="228"/>
      <c r="H1313" s="228"/>
      <c r="I1313" s="228"/>
      <c r="J1313" s="228"/>
      <c r="K1313" s="228"/>
      <c r="L1313" s="228"/>
      <c r="M1313" s="228"/>
      <c r="N1313" s="228"/>
      <c r="O1313" s="228"/>
      <c r="P1313" s="228"/>
      <c r="Q1313" s="228"/>
      <c r="R1313" s="228"/>
      <c r="S1313" s="228"/>
      <c r="T1313" s="228"/>
      <c r="U1313" s="228"/>
      <c r="V1313" s="228"/>
      <c r="W1313" s="228"/>
      <c r="X1313" s="228"/>
      <c r="Y1313" s="228"/>
      <c r="Z1313" s="229"/>
    </row>
    <row r="1314" spans="2:26" ht="20.100000000000001" customHeight="1" x14ac:dyDescent="0.3">
      <c r="B1314" s="80">
        <v>39632</v>
      </c>
      <c r="C1314" s="227"/>
      <c r="D1314" s="228"/>
      <c r="E1314" s="228"/>
      <c r="F1314" s="228"/>
      <c r="G1314" s="228"/>
      <c r="H1314" s="228"/>
      <c r="I1314" s="228"/>
      <c r="J1314" s="228"/>
      <c r="K1314" s="228"/>
      <c r="L1314" s="228"/>
      <c r="M1314" s="228"/>
      <c r="N1314" s="228"/>
      <c r="O1314" s="228"/>
      <c r="P1314" s="228"/>
      <c r="Q1314" s="228"/>
      <c r="R1314" s="228"/>
      <c r="S1314" s="228"/>
      <c r="T1314" s="228"/>
      <c r="U1314" s="228"/>
      <c r="V1314" s="228"/>
      <c r="W1314" s="228"/>
      <c r="X1314" s="228"/>
      <c r="Y1314" s="228"/>
      <c r="Z1314" s="229"/>
    </row>
    <row r="1315" spans="2:26" ht="20.100000000000001" customHeight="1" x14ac:dyDescent="0.3">
      <c r="B1315" s="80">
        <v>39633</v>
      </c>
      <c r="C1315" s="227"/>
      <c r="D1315" s="228"/>
      <c r="E1315" s="228"/>
      <c r="F1315" s="228"/>
      <c r="G1315" s="228"/>
      <c r="H1315" s="228"/>
      <c r="I1315" s="228"/>
      <c r="J1315" s="228"/>
      <c r="K1315" s="228"/>
      <c r="L1315" s="228"/>
      <c r="M1315" s="228"/>
      <c r="N1315" s="228"/>
      <c r="O1315" s="228"/>
      <c r="P1315" s="228"/>
      <c r="Q1315" s="228"/>
      <c r="R1315" s="228"/>
      <c r="S1315" s="228"/>
      <c r="T1315" s="228"/>
      <c r="U1315" s="228"/>
      <c r="V1315" s="228"/>
      <c r="W1315" s="228"/>
      <c r="X1315" s="228"/>
      <c r="Y1315" s="228"/>
      <c r="Z1315" s="229"/>
    </row>
    <row r="1316" spans="2:26" ht="20.100000000000001" customHeight="1" x14ac:dyDescent="0.3">
      <c r="B1316" s="80">
        <v>39634</v>
      </c>
      <c r="C1316" s="227"/>
      <c r="D1316" s="228"/>
      <c r="E1316" s="228"/>
      <c r="F1316" s="228"/>
      <c r="G1316" s="228"/>
      <c r="H1316" s="228"/>
      <c r="I1316" s="228"/>
      <c r="J1316" s="228"/>
      <c r="K1316" s="228"/>
      <c r="L1316" s="228"/>
      <c r="M1316" s="228"/>
      <c r="N1316" s="228"/>
      <c r="O1316" s="228"/>
      <c r="P1316" s="228"/>
      <c r="Q1316" s="228"/>
      <c r="R1316" s="228"/>
      <c r="S1316" s="228"/>
      <c r="T1316" s="228"/>
      <c r="U1316" s="228"/>
      <c r="V1316" s="228"/>
      <c r="W1316" s="228"/>
      <c r="X1316" s="228"/>
      <c r="Y1316" s="228"/>
      <c r="Z1316" s="229"/>
    </row>
    <row r="1317" spans="2:26" ht="20.100000000000001" customHeight="1" x14ac:dyDescent="0.3">
      <c r="B1317" s="80">
        <v>39635</v>
      </c>
      <c r="C1317" s="227"/>
      <c r="D1317" s="228"/>
      <c r="E1317" s="228"/>
      <c r="F1317" s="228"/>
      <c r="G1317" s="228"/>
      <c r="H1317" s="228"/>
      <c r="I1317" s="228"/>
      <c r="J1317" s="228"/>
      <c r="K1317" s="228"/>
      <c r="L1317" s="228"/>
      <c r="M1317" s="228"/>
      <c r="N1317" s="228"/>
      <c r="O1317" s="228"/>
      <c r="P1317" s="228"/>
      <c r="Q1317" s="228"/>
      <c r="R1317" s="228"/>
      <c r="S1317" s="228"/>
      <c r="T1317" s="228"/>
      <c r="U1317" s="228"/>
      <c r="V1317" s="228"/>
      <c r="W1317" s="228"/>
      <c r="X1317" s="228"/>
      <c r="Y1317" s="228"/>
      <c r="Z1317" s="229"/>
    </row>
    <row r="1318" spans="2:26" ht="20.100000000000001" customHeight="1" x14ac:dyDescent="0.3">
      <c r="B1318" s="80">
        <v>39636</v>
      </c>
      <c r="C1318" s="227"/>
      <c r="D1318" s="228"/>
      <c r="E1318" s="228"/>
      <c r="F1318" s="228"/>
      <c r="G1318" s="228"/>
      <c r="H1318" s="228"/>
      <c r="I1318" s="228"/>
      <c r="J1318" s="228"/>
      <c r="K1318" s="228"/>
      <c r="L1318" s="228"/>
      <c r="M1318" s="228"/>
      <c r="N1318" s="228"/>
      <c r="O1318" s="228"/>
      <c r="P1318" s="228"/>
      <c r="Q1318" s="228"/>
      <c r="R1318" s="228"/>
      <c r="S1318" s="228"/>
      <c r="T1318" s="228"/>
      <c r="U1318" s="228"/>
      <c r="V1318" s="228"/>
      <c r="W1318" s="228"/>
      <c r="X1318" s="228"/>
      <c r="Y1318" s="228"/>
      <c r="Z1318" s="229"/>
    </row>
    <row r="1319" spans="2:26" ht="20.100000000000001" customHeight="1" x14ac:dyDescent="0.3">
      <c r="B1319" s="80">
        <v>39637</v>
      </c>
      <c r="C1319" s="227"/>
      <c r="D1319" s="228"/>
      <c r="E1319" s="228"/>
      <c r="F1319" s="228"/>
      <c r="G1319" s="228"/>
      <c r="H1319" s="228"/>
      <c r="I1319" s="228"/>
      <c r="J1319" s="228"/>
      <c r="K1319" s="228"/>
      <c r="L1319" s="228"/>
      <c r="M1319" s="228"/>
      <c r="N1319" s="228"/>
      <c r="O1319" s="228"/>
      <c r="P1319" s="228"/>
      <c r="Q1319" s="228"/>
      <c r="R1319" s="228"/>
      <c r="S1319" s="228"/>
      <c r="T1319" s="228"/>
      <c r="U1319" s="228"/>
      <c r="V1319" s="228"/>
      <c r="W1319" s="228"/>
      <c r="X1319" s="228"/>
      <c r="Y1319" s="228"/>
      <c r="Z1319" s="229"/>
    </row>
    <row r="1320" spans="2:26" ht="20.100000000000001" customHeight="1" x14ac:dyDescent="0.3">
      <c r="B1320" s="80">
        <v>39638</v>
      </c>
      <c r="C1320" s="227"/>
      <c r="D1320" s="228"/>
      <c r="E1320" s="228"/>
      <c r="F1320" s="228"/>
      <c r="G1320" s="228"/>
      <c r="H1320" s="228"/>
      <c r="I1320" s="228"/>
      <c r="J1320" s="228"/>
      <c r="K1320" s="228"/>
      <c r="L1320" s="228"/>
      <c r="M1320" s="228"/>
      <c r="N1320" s="228"/>
      <c r="O1320" s="228"/>
      <c r="P1320" s="228"/>
      <c r="Q1320" s="228"/>
      <c r="R1320" s="228"/>
      <c r="S1320" s="228"/>
      <c r="T1320" s="228"/>
      <c r="U1320" s="228"/>
      <c r="V1320" s="228"/>
      <c r="W1320" s="228"/>
      <c r="X1320" s="228"/>
      <c r="Y1320" s="228"/>
      <c r="Z1320" s="229"/>
    </row>
    <row r="1321" spans="2:26" ht="20.100000000000001" customHeight="1" x14ac:dyDescent="0.3">
      <c r="B1321" s="80">
        <v>39639</v>
      </c>
      <c r="C1321" s="227"/>
      <c r="D1321" s="228"/>
      <c r="E1321" s="228"/>
      <c r="F1321" s="228"/>
      <c r="G1321" s="228"/>
      <c r="H1321" s="228"/>
      <c r="I1321" s="228"/>
      <c r="J1321" s="228"/>
      <c r="K1321" s="228"/>
      <c r="L1321" s="228"/>
      <c r="M1321" s="228"/>
      <c r="N1321" s="228"/>
      <c r="O1321" s="228"/>
      <c r="P1321" s="228"/>
      <c r="Q1321" s="228"/>
      <c r="R1321" s="228"/>
      <c r="S1321" s="228"/>
      <c r="T1321" s="228"/>
      <c r="U1321" s="228"/>
      <c r="V1321" s="228"/>
      <c r="W1321" s="228"/>
      <c r="X1321" s="228"/>
      <c r="Y1321" s="228"/>
      <c r="Z1321" s="229"/>
    </row>
    <row r="1322" spans="2:26" ht="20.100000000000001" customHeight="1" x14ac:dyDescent="0.3">
      <c r="B1322" s="80">
        <v>39640</v>
      </c>
      <c r="C1322" s="227"/>
      <c r="D1322" s="228"/>
      <c r="E1322" s="228"/>
      <c r="F1322" s="228"/>
      <c r="G1322" s="228"/>
      <c r="H1322" s="228"/>
      <c r="I1322" s="228"/>
      <c r="J1322" s="228"/>
      <c r="K1322" s="228"/>
      <c r="L1322" s="228"/>
      <c r="M1322" s="228"/>
      <c r="N1322" s="228"/>
      <c r="O1322" s="228"/>
      <c r="P1322" s="228"/>
      <c r="Q1322" s="228"/>
      <c r="R1322" s="228"/>
      <c r="S1322" s="228"/>
      <c r="T1322" s="228"/>
      <c r="U1322" s="228"/>
      <c r="V1322" s="228"/>
      <c r="W1322" s="228"/>
      <c r="X1322" s="228"/>
      <c r="Y1322" s="228"/>
      <c r="Z1322" s="229"/>
    </row>
    <row r="1323" spans="2:26" ht="20.100000000000001" customHeight="1" x14ac:dyDescent="0.3">
      <c r="B1323" s="80">
        <v>39641</v>
      </c>
      <c r="C1323" s="227"/>
      <c r="D1323" s="228"/>
      <c r="E1323" s="228"/>
      <c r="F1323" s="228"/>
      <c r="G1323" s="228"/>
      <c r="H1323" s="228"/>
      <c r="I1323" s="228"/>
      <c r="J1323" s="228"/>
      <c r="K1323" s="228"/>
      <c r="L1323" s="228"/>
      <c r="M1323" s="228"/>
      <c r="N1323" s="228"/>
      <c r="O1323" s="228"/>
      <c r="P1323" s="228"/>
      <c r="Q1323" s="228"/>
      <c r="R1323" s="228"/>
      <c r="S1323" s="228"/>
      <c r="T1323" s="228"/>
      <c r="U1323" s="228"/>
      <c r="V1323" s="228"/>
      <c r="W1323" s="228"/>
      <c r="X1323" s="228"/>
      <c r="Y1323" s="228"/>
      <c r="Z1323" s="229"/>
    </row>
    <row r="1324" spans="2:26" ht="20.100000000000001" customHeight="1" x14ac:dyDescent="0.3">
      <c r="B1324" s="80">
        <v>39642</v>
      </c>
      <c r="C1324" s="227"/>
      <c r="D1324" s="228"/>
      <c r="E1324" s="228"/>
      <c r="F1324" s="228"/>
      <c r="G1324" s="228"/>
      <c r="H1324" s="228"/>
      <c r="I1324" s="228"/>
      <c r="J1324" s="228"/>
      <c r="K1324" s="228"/>
      <c r="L1324" s="228"/>
      <c r="M1324" s="228"/>
      <c r="N1324" s="228"/>
      <c r="O1324" s="228"/>
      <c r="P1324" s="228"/>
      <c r="Q1324" s="228"/>
      <c r="R1324" s="228"/>
      <c r="S1324" s="228"/>
      <c r="T1324" s="228"/>
      <c r="U1324" s="228"/>
      <c r="V1324" s="228"/>
      <c r="W1324" s="228"/>
      <c r="X1324" s="228"/>
      <c r="Y1324" s="228"/>
      <c r="Z1324" s="229"/>
    </row>
    <row r="1325" spans="2:26" ht="20.100000000000001" customHeight="1" x14ac:dyDescent="0.3">
      <c r="B1325" s="80">
        <v>39643</v>
      </c>
      <c r="C1325" s="227"/>
      <c r="D1325" s="228"/>
      <c r="E1325" s="228"/>
      <c r="F1325" s="228"/>
      <c r="G1325" s="228"/>
      <c r="H1325" s="228"/>
      <c r="I1325" s="228"/>
      <c r="J1325" s="228"/>
      <c r="K1325" s="228"/>
      <c r="L1325" s="228"/>
      <c r="M1325" s="228"/>
      <c r="N1325" s="228"/>
      <c r="O1325" s="228"/>
      <c r="P1325" s="228"/>
      <c r="Q1325" s="228"/>
      <c r="R1325" s="228"/>
      <c r="S1325" s="228"/>
      <c r="T1325" s="228"/>
      <c r="U1325" s="228"/>
      <c r="V1325" s="228"/>
      <c r="W1325" s="228"/>
      <c r="X1325" s="228"/>
      <c r="Y1325" s="228"/>
      <c r="Z1325" s="229"/>
    </row>
    <row r="1326" spans="2:26" ht="20.100000000000001" customHeight="1" x14ac:dyDescent="0.3">
      <c r="B1326" s="80">
        <v>39644</v>
      </c>
      <c r="C1326" s="227"/>
      <c r="D1326" s="228"/>
      <c r="E1326" s="228"/>
      <c r="F1326" s="228"/>
      <c r="G1326" s="228"/>
      <c r="H1326" s="228"/>
      <c r="I1326" s="228"/>
      <c r="J1326" s="228"/>
      <c r="K1326" s="228"/>
      <c r="L1326" s="228"/>
      <c r="M1326" s="228"/>
      <c r="N1326" s="228"/>
      <c r="O1326" s="228"/>
      <c r="P1326" s="228"/>
      <c r="Q1326" s="228"/>
      <c r="R1326" s="228"/>
      <c r="S1326" s="228"/>
      <c r="T1326" s="228"/>
      <c r="U1326" s="228"/>
      <c r="V1326" s="228"/>
      <c r="W1326" s="228"/>
      <c r="X1326" s="228"/>
      <c r="Y1326" s="228"/>
      <c r="Z1326" s="229"/>
    </row>
    <row r="1327" spans="2:26" ht="20.100000000000001" customHeight="1" x14ac:dyDescent="0.3">
      <c r="B1327" s="80">
        <v>39645</v>
      </c>
      <c r="C1327" s="227"/>
      <c r="D1327" s="228"/>
      <c r="E1327" s="228"/>
      <c r="F1327" s="228"/>
      <c r="G1327" s="228"/>
      <c r="H1327" s="228"/>
      <c r="I1327" s="228"/>
      <c r="J1327" s="228"/>
      <c r="K1327" s="228"/>
      <c r="L1327" s="228"/>
      <c r="M1327" s="228"/>
      <c r="N1327" s="228"/>
      <c r="O1327" s="228"/>
      <c r="P1327" s="228"/>
      <c r="Q1327" s="228"/>
      <c r="R1327" s="228"/>
      <c r="S1327" s="228"/>
      <c r="T1327" s="228"/>
      <c r="U1327" s="228"/>
      <c r="V1327" s="228"/>
      <c r="W1327" s="228"/>
      <c r="X1327" s="228"/>
      <c r="Y1327" s="228"/>
      <c r="Z1327" s="229"/>
    </row>
    <row r="1328" spans="2:26" ht="20.100000000000001" customHeight="1" x14ac:dyDescent="0.3">
      <c r="B1328" s="80">
        <v>39646</v>
      </c>
      <c r="C1328" s="227"/>
      <c r="D1328" s="228"/>
      <c r="E1328" s="228"/>
      <c r="F1328" s="228"/>
      <c r="G1328" s="228"/>
      <c r="H1328" s="228"/>
      <c r="I1328" s="228"/>
      <c r="J1328" s="228"/>
      <c r="K1328" s="228"/>
      <c r="L1328" s="228"/>
      <c r="M1328" s="228"/>
      <c r="N1328" s="228"/>
      <c r="O1328" s="228"/>
      <c r="P1328" s="228"/>
      <c r="Q1328" s="228"/>
      <c r="R1328" s="228"/>
      <c r="S1328" s="228"/>
      <c r="T1328" s="228"/>
      <c r="U1328" s="228"/>
      <c r="V1328" s="228"/>
      <c r="W1328" s="228"/>
      <c r="X1328" s="228"/>
      <c r="Y1328" s="228"/>
      <c r="Z1328" s="229"/>
    </row>
    <row r="1329" spans="2:26" ht="20.100000000000001" customHeight="1" x14ac:dyDescent="0.3">
      <c r="B1329" s="80">
        <v>39647</v>
      </c>
      <c r="C1329" s="227"/>
      <c r="D1329" s="228"/>
      <c r="E1329" s="228"/>
      <c r="F1329" s="228"/>
      <c r="G1329" s="228"/>
      <c r="H1329" s="228"/>
      <c r="I1329" s="228"/>
      <c r="J1329" s="228"/>
      <c r="K1329" s="228"/>
      <c r="L1329" s="228"/>
      <c r="M1329" s="228"/>
      <c r="N1329" s="228"/>
      <c r="O1329" s="228"/>
      <c r="P1329" s="228"/>
      <c r="Q1329" s="228"/>
      <c r="R1329" s="228"/>
      <c r="S1329" s="228"/>
      <c r="T1329" s="228"/>
      <c r="U1329" s="228"/>
      <c r="V1329" s="228"/>
      <c r="W1329" s="228"/>
      <c r="X1329" s="228"/>
      <c r="Y1329" s="228"/>
      <c r="Z1329" s="229"/>
    </row>
    <row r="1330" spans="2:26" ht="20.100000000000001" customHeight="1" x14ac:dyDescent="0.3">
      <c r="B1330" s="80">
        <v>39648</v>
      </c>
      <c r="C1330" s="227"/>
      <c r="D1330" s="228"/>
      <c r="E1330" s="228"/>
      <c r="F1330" s="228"/>
      <c r="G1330" s="228"/>
      <c r="H1330" s="228"/>
      <c r="I1330" s="228"/>
      <c r="J1330" s="228"/>
      <c r="K1330" s="228"/>
      <c r="L1330" s="228"/>
      <c r="M1330" s="228"/>
      <c r="N1330" s="228"/>
      <c r="O1330" s="228"/>
      <c r="P1330" s="228"/>
      <c r="Q1330" s="228"/>
      <c r="R1330" s="228"/>
      <c r="S1330" s="228"/>
      <c r="T1330" s="228"/>
      <c r="U1330" s="228"/>
      <c r="V1330" s="228"/>
      <c r="W1330" s="228"/>
      <c r="X1330" s="228"/>
      <c r="Y1330" s="228"/>
      <c r="Z1330" s="229"/>
    </row>
    <row r="1331" spans="2:26" ht="20.100000000000001" customHeight="1" x14ac:dyDescent="0.3">
      <c r="B1331" s="80">
        <v>39649</v>
      </c>
      <c r="C1331" s="227"/>
      <c r="D1331" s="228"/>
      <c r="E1331" s="228"/>
      <c r="F1331" s="228"/>
      <c r="G1331" s="228"/>
      <c r="H1331" s="228"/>
      <c r="I1331" s="228"/>
      <c r="J1331" s="228"/>
      <c r="K1331" s="228"/>
      <c r="L1331" s="228"/>
      <c r="M1331" s="228"/>
      <c r="N1331" s="228"/>
      <c r="O1331" s="228"/>
      <c r="P1331" s="228"/>
      <c r="Q1331" s="228"/>
      <c r="R1331" s="228"/>
      <c r="S1331" s="228"/>
      <c r="T1331" s="228"/>
      <c r="U1331" s="228"/>
      <c r="V1331" s="228"/>
      <c r="W1331" s="228"/>
      <c r="X1331" s="228"/>
      <c r="Y1331" s="228"/>
      <c r="Z1331" s="229"/>
    </row>
    <row r="1332" spans="2:26" ht="20.100000000000001" customHeight="1" x14ac:dyDescent="0.3">
      <c r="B1332" s="80">
        <v>39650</v>
      </c>
      <c r="C1332" s="227"/>
      <c r="D1332" s="228"/>
      <c r="E1332" s="228"/>
      <c r="F1332" s="228"/>
      <c r="G1332" s="228"/>
      <c r="H1332" s="228"/>
      <c r="I1332" s="228"/>
      <c r="J1332" s="228"/>
      <c r="K1332" s="228"/>
      <c r="L1332" s="228"/>
      <c r="M1332" s="228"/>
      <c r="N1332" s="228"/>
      <c r="O1332" s="228"/>
      <c r="P1332" s="228"/>
      <c r="Q1332" s="228"/>
      <c r="R1332" s="228"/>
      <c r="S1332" s="228"/>
      <c r="T1332" s="228"/>
      <c r="U1332" s="228"/>
      <c r="V1332" s="228"/>
      <c r="W1332" s="228"/>
      <c r="X1332" s="228"/>
      <c r="Y1332" s="228"/>
      <c r="Z1332" s="229"/>
    </row>
    <row r="1333" spans="2:26" ht="20.100000000000001" customHeight="1" x14ac:dyDescent="0.3">
      <c r="B1333" s="80">
        <v>39651</v>
      </c>
      <c r="C1333" s="227"/>
      <c r="D1333" s="228"/>
      <c r="E1333" s="228"/>
      <c r="F1333" s="228"/>
      <c r="G1333" s="228"/>
      <c r="H1333" s="228"/>
      <c r="I1333" s="228"/>
      <c r="J1333" s="228"/>
      <c r="K1333" s="228"/>
      <c r="L1333" s="228"/>
      <c r="M1333" s="228"/>
      <c r="N1333" s="228"/>
      <c r="O1333" s="228"/>
      <c r="P1333" s="228"/>
      <c r="Q1333" s="228"/>
      <c r="R1333" s="228"/>
      <c r="S1333" s="228"/>
      <c r="T1333" s="228"/>
      <c r="U1333" s="228"/>
      <c r="V1333" s="228"/>
      <c r="W1333" s="228"/>
      <c r="X1333" s="228"/>
      <c r="Y1333" s="228"/>
      <c r="Z1333" s="229"/>
    </row>
    <row r="1334" spans="2:26" ht="20.100000000000001" customHeight="1" x14ac:dyDescent="0.3">
      <c r="B1334" s="80">
        <v>39652</v>
      </c>
      <c r="C1334" s="227"/>
      <c r="D1334" s="228"/>
      <c r="E1334" s="228"/>
      <c r="F1334" s="228"/>
      <c r="G1334" s="228"/>
      <c r="H1334" s="228"/>
      <c r="I1334" s="228"/>
      <c r="J1334" s="228"/>
      <c r="K1334" s="228"/>
      <c r="L1334" s="228"/>
      <c r="M1334" s="228"/>
      <c r="N1334" s="228"/>
      <c r="O1334" s="228"/>
      <c r="P1334" s="228"/>
      <c r="Q1334" s="228"/>
      <c r="R1334" s="228"/>
      <c r="S1334" s="228"/>
      <c r="T1334" s="228"/>
      <c r="U1334" s="228"/>
      <c r="V1334" s="228"/>
      <c r="W1334" s="228"/>
      <c r="X1334" s="228"/>
      <c r="Y1334" s="228"/>
      <c r="Z1334" s="229"/>
    </row>
    <row r="1335" spans="2:26" ht="20.100000000000001" customHeight="1" x14ac:dyDescent="0.3">
      <c r="B1335" s="80">
        <v>39653</v>
      </c>
      <c r="C1335" s="227"/>
      <c r="D1335" s="228"/>
      <c r="E1335" s="228"/>
      <c r="F1335" s="228"/>
      <c r="G1335" s="228"/>
      <c r="H1335" s="228"/>
      <c r="I1335" s="228"/>
      <c r="J1335" s="228"/>
      <c r="K1335" s="228"/>
      <c r="L1335" s="228"/>
      <c r="M1335" s="228"/>
      <c r="N1335" s="228"/>
      <c r="O1335" s="228"/>
      <c r="P1335" s="228"/>
      <c r="Q1335" s="228"/>
      <c r="R1335" s="228"/>
      <c r="S1335" s="228"/>
      <c r="T1335" s="228"/>
      <c r="U1335" s="228"/>
      <c r="V1335" s="228"/>
      <c r="W1335" s="228"/>
      <c r="X1335" s="228"/>
      <c r="Y1335" s="228"/>
      <c r="Z1335" s="229"/>
    </row>
    <row r="1336" spans="2:26" ht="20.100000000000001" customHeight="1" x14ac:dyDescent="0.3">
      <c r="B1336" s="80">
        <v>39654</v>
      </c>
      <c r="C1336" s="227"/>
      <c r="D1336" s="228"/>
      <c r="E1336" s="228"/>
      <c r="F1336" s="228"/>
      <c r="G1336" s="228"/>
      <c r="H1336" s="228"/>
      <c r="I1336" s="228"/>
      <c r="J1336" s="228"/>
      <c r="K1336" s="228"/>
      <c r="L1336" s="228"/>
      <c r="M1336" s="228"/>
      <c r="N1336" s="228"/>
      <c r="O1336" s="228"/>
      <c r="P1336" s="228"/>
      <c r="Q1336" s="228"/>
      <c r="R1336" s="228"/>
      <c r="S1336" s="228"/>
      <c r="T1336" s="228"/>
      <c r="U1336" s="228"/>
      <c r="V1336" s="228"/>
      <c r="W1336" s="228"/>
      <c r="X1336" s="228"/>
      <c r="Y1336" s="228"/>
      <c r="Z1336" s="229"/>
    </row>
    <row r="1337" spans="2:26" ht="20.100000000000001" customHeight="1" x14ac:dyDescent="0.3">
      <c r="B1337" s="80">
        <v>39655</v>
      </c>
      <c r="C1337" s="227"/>
      <c r="D1337" s="228"/>
      <c r="E1337" s="228"/>
      <c r="F1337" s="228"/>
      <c r="G1337" s="228"/>
      <c r="H1337" s="228"/>
      <c r="I1337" s="228"/>
      <c r="J1337" s="228"/>
      <c r="K1337" s="228"/>
      <c r="L1337" s="228"/>
      <c r="M1337" s="228"/>
      <c r="N1337" s="228"/>
      <c r="O1337" s="228"/>
      <c r="P1337" s="228"/>
      <c r="Q1337" s="228"/>
      <c r="R1337" s="228"/>
      <c r="S1337" s="228"/>
      <c r="T1337" s="228"/>
      <c r="U1337" s="228"/>
      <c r="V1337" s="228"/>
      <c r="W1337" s="228"/>
      <c r="X1337" s="228"/>
      <c r="Y1337" s="228"/>
      <c r="Z1337" s="229"/>
    </row>
    <row r="1338" spans="2:26" ht="20.100000000000001" customHeight="1" x14ac:dyDescent="0.3">
      <c r="B1338" s="80">
        <v>39656</v>
      </c>
      <c r="C1338" s="227"/>
      <c r="D1338" s="228"/>
      <c r="E1338" s="228"/>
      <c r="F1338" s="228"/>
      <c r="G1338" s="228"/>
      <c r="H1338" s="228"/>
      <c r="I1338" s="228"/>
      <c r="J1338" s="228"/>
      <c r="K1338" s="228"/>
      <c r="L1338" s="228"/>
      <c r="M1338" s="228"/>
      <c r="N1338" s="228"/>
      <c r="O1338" s="228"/>
      <c r="P1338" s="228"/>
      <c r="Q1338" s="228"/>
      <c r="R1338" s="228"/>
      <c r="S1338" s="228"/>
      <c r="T1338" s="228"/>
      <c r="U1338" s="228"/>
      <c r="V1338" s="228"/>
      <c r="W1338" s="228"/>
      <c r="X1338" s="228"/>
      <c r="Y1338" s="228"/>
      <c r="Z1338" s="229"/>
    </row>
    <row r="1339" spans="2:26" ht="20.100000000000001" customHeight="1" x14ac:dyDescent="0.3">
      <c r="B1339" s="80">
        <v>39657</v>
      </c>
      <c r="C1339" s="227"/>
      <c r="D1339" s="228"/>
      <c r="E1339" s="228"/>
      <c r="F1339" s="228"/>
      <c r="G1339" s="228"/>
      <c r="H1339" s="228"/>
      <c r="I1339" s="228"/>
      <c r="J1339" s="228"/>
      <c r="K1339" s="228"/>
      <c r="L1339" s="228"/>
      <c r="M1339" s="228"/>
      <c r="N1339" s="228"/>
      <c r="O1339" s="228"/>
      <c r="P1339" s="228"/>
      <c r="Q1339" s="228"/>
      <c r="R1339" s="228"/>
      <c r="S1339" s="228"/>
      <c r="T1339" s="228"/>
      <c r="U1339" s="228"/>
      <c r="V1339" s="228"/>
      <c r="W1339" s="228"/>
      <c r="X1339" s="228"/>
      <c r="Y1339" s="228"/>
      <c r="Z1339" s="229"/>
    </row>
    <row r="1340" spans="2:26" ht="20.100000000000001" customHeight="1" x14ac:dyDescent="0.3">
      <c r="B1340" s="80">
        <v>39658</v>
      </c>
      <c r="C1340" s="227"/>
      <c r="D1340" s="228"/>
      <c r="E1340" s="228"/>
      <c r="F1340" s="228"/>
      <c r="G1340" s="228"/>
      <c r="H1340" s="228"/>
      <c r="I1340" s="228"/>
      <c r="J1340" s="228"/>
      <c r="K1340" s="228"/>
      <c r="L1340" s="228"/>
      <c r="M1340" s="228"/>
      <c r="N1340" s="228"/>
      <c r="O1340" s="228"/>
      <c r="P1340" s="228"/>
      <c r="Q1340" s="228"/>
      <c r="R1340" s="228"/>
      <c r="S1340" s="228"/>
      <c r="T1340" s="228"/>
      <c r="U1340" s="228"/>
      <c r="V1340" s="228"/>
      <c r="W1340" s="228"/>
      <c r="X1340" s="228"/>
      <c r="Y1340" s="228"/>
      <c r="Z1340" s="229"/>
    </row>
    <row r="1341" spans="2:26" ht="20.100000000000001" customHeight="1" x14ac:dyDescent="0.3">
      <c r="B1341" s="80">
        <v>39659</v>
      </c>
      <c r="C1341" s="227"/>
      <c r="D1341" s="228"/>
      <c r="E1341" s="228"/>
      <c r="F1341" s="228"/>
      <c r="G1341" s="228"/>
      <c r="H1341" s="228"/>
      <c r="I1341" s="228"/>
      <c r="J1341" s="228"/>
      <c r="K1341" s="228"/>
      <c r="L1341" s="228"/>
      <c r="M1341" s="228"/>
      <c r="N1341" s="228"/>
      <c r="O1341" s="228"/>
      <c r="P1341" s="228"/>
      <c r="Q1341" s="228"/>
      <c r="R1341" s="228"/>
      <c r="S1341" s="228"/>
      <c r="T1341" s="228"/>
      <c r="U1341" s="228"/>
      <c r="V1341" s="228"/>
      <c r="W1341" s="228"/>
      <c r="X1341" s="228"/>
      <c r="Y1341" s="228"/>
      <c r="Z1341" s="229"/>
    </row>
    <row r="1342" spans="2:26" ht="20.100000000000001" customHeight="1" x14ac:dyDescent="0.3">
      <c r="B1342" s="80">
        <v>39660</v>
      </c>
      <c r="C1342" s="227"/>
      <c r="D1342" s="228"/>
      <c r="E1342" s="228"/>
      <c r="F1342" s="228"/>
      <c r="G1342" s="228"/>
      <c r="H1342" s="228"/>
      <c r="I1342" s="228"/>
      <c r="J1342" s="228"/>
      <c r="K1342" s="228"/>
      <c r="L1342" s="228"/>
      <c r="M1342" s="228"/>
      <c r="N1342" s="228"/>
      <c r="O1342" s="228"/>
      <c r="P1342" s="228"/>
      <c r="Q1342" s="228"/>
      <c r="R1342" s="228"/>
      <c r="S1342" s="228"/>
      <c r="T1342" s="228"/>
      <c r="U1342" s="228"/>
      <c r="V1342" s="228"/>
      <c r="W1342" s="228"/>
      <c r="X1342" s="228"/>
      <c r="Y1342" s="228"/>
      <c r="Z1342" s="229"/>
    </row>
    <row r="1343" spans="2:26" ht="20.100000000000001" customHeight="1" x14ac:dyDescent="0.3">
      <c r="B1343" s="80">
        <v>39661</v>
      </c>
      <c r="C1343" s="227"/>
      <c r="D1343" s="228"/>
      <c r="E1343" s="228"/>
      <c r="F1343" s="228"/>
      <c r="G1343" s="228"/>
      <c r="H1343" s="228"/>
      <c r="I1343" s="228"/>
      <c r="J1343" s="228"/>
      <c r="K1343" s="228"/>
      <c r="L1343" s="228"/>
      <c r="M1343" s="228"/>
      <c r="N1343" s="228"/>
      <c r="O1343" s="228"/>
      <c r="P1343" s="228"/>
      <c r="Q1343" s="228"/>
      <c r="R1343" s="228"/>
      <c r="S1343" s="228"/>
      <c r="T1343" s="228"/>
      <c r="U1343" s="228"/>
      <c r="V1343" s="228"/>
      <c r="W1343" s="228"/>
      <c r="X1343" s="228"/>
      <c r="Y1343" s="228"/>
      <c r="Z1343" s="229"/>
    </row>
    <row r="1344" spans="2:26" ht="20.100000000000001" customHeight="1" x14ac:dyDescent="0.3">
      <c r="B1344" s="80">
        <v>39662</v>
      </c>
      <c r="C1344" s="227"/>
      <c r="D1344" s="228"/>
      <c r="E1344" s="228"/>
      <c r="F1344" s="228"/>
      <c r="G1344" s="228"/>
      <c r="H1344" s="228"/>
      <c r="I1344" s="228"/>
      <c r="J1344" s="228"/>
      <c r="K1344" s="228"/>
      <c r="L1344" s="228"/>
      <c r="M1344" s="228"/>
      <c r="N1344" s="228"/>
      <c r="O1344" s="228"/>
      <c r="P1344" s="228"/>
      <c r="Q1344" s="228"/>
      <c r="R1344" s="228"/>
      <c r="S1344" s="228"/>
      <c r="T1344" s="228"/>
      <c r="U1344" s="228"/>
      <c r="V1344" s="228"/>
      <c r="W1344" s="228"/>
      <c r="X1344" s="228"/>
      <c r="Y1344" s="228"/>
      <c r="Z1344" s="229"/>
    </row>
    <row r="1345" spans="2:26" ht="20.100000000000001" customHeight="1" x14ac:dyDescent="0.3">
      <c r="B1345" s="80">
        <v>39663</v>
      </c>
      <c r="C1345" s="227"/>
      <c r="D1345" s="228"/>
      <c r="E1345" s="228"/>
      <c r="F1345" s="228"/>
      <c r="G1345" s="228"/>
      <c r="H1345" s="228"/>
      <c r="I1345" s="228"/>
      <c r="J1345" s="228"/>
      <c r="K1345" s="228"/>
      <c r="L1345" s="228"/>
      <c r="M1345" s="228"/>
      <c r="N1345" s="228"/>
      <c r="O1345" s="228"/>
      <c r="P1345" s="228"/>
      <c r="Q1345" s="228"/>
      <c r="R1345" s="228"/>
      <c r="S1345" s="228"/>
      <c r="T1345" s="228"/>
      <c r="U1345" s="228"/>
      <c r="V1345" s="228"/>
      <c r="W1345" s="228"/>
      <c r="X1345" s="228"/>
      <c r="Y1345" s="228"/>
      <c r="Z1345" s="229"/>
    </row>
    <row r="1346" spans="2:26" ht="20.100000000000001" customHeight="1" x14ac:dyDescent="0.3">
      <c r="B1346" s="80">
        <v>39664</v>
      </c>
      <c r="C1346" s="227"/>
      <c r="D1346" s="228"/>
      <c r="E1346" s="228"/>
      <c r="F1346" s="228"/>
      <c r="G1346" s="228"/>
      <c r="H1346" s="228"/>
      <c r="I1346" s="228"/>
      <c r="J1346" s="228"/>
      <c r="K1346" s="228"/>
      <c r="L1346" s="228"/>
      <c r="M1346" s="228"/>
      <c r="N1346" s="228"/>
      <c r="O1346" s="228"/>
      <c r="P1346" s="228"/>
      <c r="Q1346" s="228"/>
      <c r="R1346" s="228"/>
      <c r="S1346" s="228"/>
      <c r="T1346" s="228"/>
      <c r="U1346" s="228"/>
      <c r="V1346" s="228"/>
      <c r="W1346" s="228"/>
      <c r="X1346" s="228"/>
      <c r="Y1346" s="228"/>
      <c r="Z1346" s="229"/>
    </row>
    <row r="1347" spans="2:26" ht="20.100000000000001" customHeight="1" x14ac:dyDescent="0.3">
      <c r="B1347" s="80">
        <v>39665</v>
      </c>
      <c r="C1347" s="227"/>
      <c r="D1347" s="228"/>
      <c r="E1347" s="228"/>
      <c r="F1347" s="228"/>
      <c r="G1347" s="228"/>
      <c r="H1347" s="228"/>
      <c r="I1347" s="228"/>
      <c r="J1347" s="228"/>
      <c r="K1347" s="228"/>
      <c r="L1347" s="228"/>
      <c r="M1347" s="228"/>
      <c r="N1347" s="228"/>
      <c r="O1347" s="228"/>
      <c r="P1347" s="228"/>
      <c r="Q1347" s="228"/>
      <c r="R1347" s="228"/>
      <c r="S1347" s="228"/>
      <c r="T1347" s="228"/>
      <c r="U1347" s="228"/>
      <c r="V1347" s="228"/>
      <c r="W1347" s="228"/>
      <c r="X1347" s="228"/>
      <c r="Y1347" s="228"/>
      <c r="Z1347" s="229"/>
    </row>
    <row r="1348" spans="2:26" ht="20.100000000000001" customHeight="1" x14ac:dyDescent="0.3">
      <c r="B1348" s="80">
        <v>39666</v>
      </c>
      <c r="C1348" s="227"/>
      <c r="D1348" s="228"/>
      <c r="E1348" s="228"/>
      <c r="F1348" s="228"/>
      <c r="G1348" s="228"/>
      <c r="H1348" s="228"/>
      <c r="I1348" s="228"/>
      <c r="J1348" s="228"/>
      <c r="K1348" s="228"/>
      <c r="L1348" s="228"/>
      <c r="M1348" s="228"/>
      <c r="N1348" s="228"/>
      <c r="O1348" s="228"/>
      <c r="P1348" s="228"/>
      <c r="Q1348" s="228"/>
      <c r="R1348" s="228"/>
      <c r="S1348" s="228"/>
      <c r="T1348" s="228"/>
      <c r="U1348" s="228"/>
      <c r="V1348" s="228"/>
      <c r="W1348" s="228"/>
      <c r="X1348" s="228"/>
      <c r="Y1348" s="228"/>
      <c r="Z1348" s="229"/>
    </row>
    <row r="1349" spans="2:26" ht="20.100000000000001" customHeight="1" x14ac:dyDescent="0.3">
      <c r="B1349" s="80">
        <v>39667</v>
      </c>
      <c r="C1349" s="227"/>
      <c r="D1349" s="228"/>
      <c r="E1349" s="228"/>
      <c r="F1349" s="228"/>
      <c r="G1349" s="228"/>
      <c r="H1349" s="228"/>
      <c r="I1349" s="228"/>
      <c r="J1349" s="228"/>
      <c r="K1349" s="228"/>
      <c r="L1349" s="228"/>
      <c r="M1349" s="228"/>
      <c r="N1349" s="228"/>
      <c r="O1349" s="228"/>
      <c r="P1349" s="228"/>
      <c r="Q1349" s="228"/>
      <c r="R1349" s="228"/>
      <c r="S1349" s="228"/>
      <c r="T1349" s="228"/>
      <c r="U1349" s="228"/>
      <c r="V1349" s="228"/>
      <c r="W1349" s="228"/>
      <c r="X1349" s="228"/>
      <c r="Y1349" s="228"/>
      <c r="Z1349" s="229"/>
    </row>
    <row r="1350" spans="2:26" ht="20.100000000000001" customHeight="1" x14ac:dyDescent="0.3">
      <c r="B1350" s="80">
        <v>39668</v>
      </c>
      <c r="C1350" s="227"/>
      <c r="D1350" s="228"/>
      <c r="E1350" s="228"/>
      <c r="F1350" s="228"/>
      <c r="G1350" s="228"/>
      <c r="H1350" s="228"/>
      <c r="I1350" s="228"/>
      <c r="J1350" s="228"/>
      <c r="K1350" s="228"/>
      <c r="L1350" s="228"/>
      <c r="M1350" s="228"/>
      <c r="N1350" s="228"/>
      <c r="O1350" s="228"/>
      <c r="P1350" s="228"/>
      <c r="Q1350" s="228"/>
      <c r="R1350" s="228"/>
      <c r="S1350" s="228"/>
      <c r="T1350" s="228"/>
      <c r="U1350" s="228"/>
      <c r="V1350" s="228"/>
      <c r="W1350" s="228"/>
      <c r="X1350" s="228"/>
      <c r="Y1350" s="228"/>
      <c r="Z1350" s="229"/>
    </row>
    <row r="1351" spans="2:26" ht="20.100000000000001" customHeight="1" x14ac:dyDescent="0.3">
      <c r="B1351" s="80">
        <v>39669</v>
      </c>
      <c r="C1351" s="227"/>
      <c r="D1351" s="228"/>
      <c r="E1351" s="228"/>
      <c r="F1351" s="228"/>
      <c r="G1351" s="228"/>
      <c r="H1351" s="228"/>
      <c r="I1351" s="228"/>
      <c r="J1351" s="228"/>
      <c r="K1351" s="228"/>
      <c r="L1351" s="228"/>
      <c r="M1351" s="228"/>
      <c r="N1351" s="228"/>
      <c r="O1351" s="228"/>
      <c r="P1351" s="228"/>
      <c r="Q1351" s="228"/>
      <c r="R1351" s="228"/>
      <c r="S1351" s="228"/>
      <c r="T1351" s="228"/>
      <c r="U1351" s="228"/>
      <c r="V1351" s="228"/>
      <c r="W1351" s="228"/>
      <c r="X1351" s="228"/>
      <c r="Y1351" s="228"/>
      <c r="Z1351" s="229"/>
    </row>
    <row r="1352" spans="2:26" ht="20.100000000000001" customHeight="1" x14ac:dyDescent="0.3">
      <c r="B1352" s="80">
        <v>39670</v>
      </c>
      <c r="C1352" s="227"/>
      <c r="D1352" s="228"/>
      <c r="E1352" s="228"/>
      <c r="F1352" s="228"/>
      <c r="G1352" s="228"/>
      <c r="H1352" s="228"/>
      <c r="I1352" s="228"/>
      <c r="J1352" s="228"/>
      <c r="K1352" s="228"/>
      <c r="L1352" s="228"/>
      <c r="M1352" s="228"/>
      <c r="N1352" s="228"/>
      <c r="O1352" s="228"/>
      <c r="P1352" s="228"/>
      <c r="Q1352" s="228"/>
      <c r="R1352" s="228"/>
      <c r="S1352" s="228"/>
      <c r="T1352" s="228"/>
      <c r="U1352" s="228"/>
      <c r="V1352" s="228"/>
      <c r="W1352" s="228"/>
      <c r="X1352" s="228"/>
      <c r="Y1352" s="228"/>
      <c r="Z1352" s="229"/>
    </row>
    <row r="1353" spans="2:26" ht="20.100000000000001" customHeight="1" x14ac:dyDescent="0.3">
      <c r="B1353" s="80">
        <v>39671</v>
      </c>
      <c r="C1353" s="227"/>
      <c r="D1353" s="228"/>
      <c r="E1353" s="228"/>
      <c r="F1353" s="228"/>
      <c r="G1353" s="228"/>
      <c r="H1353" s="228"/>
      <c r="I1353" s="228"/>
      <c r="J1353" s="228"/>
      <c r="K1353" s="228"/>
      <c r="L1353" s="228"/>
      <c r="M1353" s="228"/>
      <c r="N1353" s="228"/>
      <c r="O1353" s="228"/>
      <c r="P1353" s="228"/>
      <c r="Q1353" s="228"/>
      <c r="R1353" s="228"/>
      <c r="S1353" s="228"/>
      <c r="T1353" s="228"/>
      <c r="U1353" s="228"/>
      <c r="V1353" s="228"/>
      <c r="W1353" s="228"/>
      <c r="X1353" s="228"/>
      <c r="Y1353" s="228"/>
      <c r="Z1353" s="229"/>
    </row>
    <row r="1354" spans="2:26" ht="20.100000000000001" customHeight="1" x14ac:dyDescent="0.3">
      <c r="B1354" s="80">
        <v>39672</v>
      </c>
      <c r="C1354" s="227"/>
      <c r="D1354" s="228"/>
      <c r="E1354" s="228"/>
      <c r="F1354" s="228"/>
      <c r="G1354" s="228"/>
      <c r="H1354" s="228"/>
      <c r="I1354" s="228"/>
      <c r="J1354" s="228"/>
      <c r="K1354" s="228"/>
      <c r="L1354" s="228"/>
      <c r="M1354" s="228"/>
      <c r="N1354" s="228"/>
      <c r="O1354" s="228"/>
      <c r="P1354" s="228"/>
      <c r="Q1354" s="228"/>
      <c r="R1354" s="228"/>
      <c r="S1354" s="228"/>
      <c r="T1354" s="228"/>
      <c r="U1354" s="228"/>
      <c r="V1354" s="228"/>
      <c r="W1354" s="228"/>
      <c r="X1354" s="228"/>
      <c r="Y1354" s="228"/>
      <c r="Z1354" s="229"/>
    </row>
    <row r="1355" spans="2:26" ht="20.100000000000001" customHeight="1" x14ac:dyDescent="0.3">
      <c r="B1355" s="80">
        <v>39673</v>
      </c>
      <c r="C1355" s="227"/>
      <c r="D1355" s="228"/>
      <c r="E1355" s="228"/>
      <c r="F1355" s="228"/>
      <c r="G1355" s="228"/>
      <c r="H1355" s="228"/>
      <c r="I1355" s="228"/>
      <c r="J1355" s="228"/>
      <c r="K1355" s="228"/>
      <c r="L1355" s="228"/>
      <c r="M1355" s="228"/>
      <c r="N1355" s="228"/>
      <c r="O1355" s="228"/>
      <c r="P1355" s="228"/>
      <c r="Q1355" s="228"/>
      <c r="R1355" s="228"/>
      <c r="S1355" s="228"/>
      <c r="T1355" s="228"/>
      <c r="U1355" s="228"/>
      <c r="V1355" s="228"/>
      <c r="W1355" s="228"/>
      <c r="X1355" s="228"/>
      <c r="Y1355" s="228"/>
      <c r="Z1355" s="229"/>
    </row>
    <row r="1356" spans="2:26" ht="20.100000000000001" customHeight="1" x14ac:dyDescent="0.3">
      <c r="B1356" s="80">
        <v>39674</v>
      </c>
      <c r="C1356" s="227"/>
      <c r="D1356" s="228"/>
      <c r="E1356" s="228"/>
      <c r="F1356" s="228"/>
      <c r="G1356" s="228"/>
      <c r="H1356" s="228"/>
      <c r="I1356" s="228"/>
      <c r="J1356" s="228"/>
      <c r="K1356" s="228"/>
      <c r="L1356" s="228"/>
      <c r="M1356" s="228"/>
      <c r="N1356" s="228"/>
      <c r="O1356" s="228"/>
      <c r="P1356" s="228"/>
      <c r="Q1356" s="228"/>
      <c r="R1356" s="228"/>
      <c r="S1356" s="228"/>
      <c r="T1356" s="228"/>
      <c r="U1356" s="228"/>
      <c r="V1356" s="228"/>
      <c r="W1356" s="228"/>
      <c r="X1356" s="228"/>
      <c r="Y1356" s="228"/>
      <c r="Z1356" s="229"/>
    </row>
    <row r="1357" spans="2:26" ht="20.100000000000001" customHeight="1" x14ac:dyDescent="0.3">
      <c r="B1357" s="80">
        <v>39675</v>
      </c>
      <c r="C1357" s="227"/>
      <c r="D1357" s="228"/>
      <c r="E1357" s="228"/>
      <c r="F1357" s="228"/>
      <c r="G1357" s="228"/>
      <c r="H1357" s="228"/>
      <c r="I1357" s="228"/>
      <c r="J1357" s="228"/>
      <c r="K1357" s="228"/>
      <c r="L1357" s="228"/>
      <c r="M1357" s="228"/>
      <c r="N1357" s="228"/>
      <c r="O1357" s="228"/>
      <c r="P1357" s="228"/>
      <c r="Q1357" s="228"/>
      <c r="R1357" s="228"/>
      <c r="S1357" s="228"/>
      <c r="T1357" s="228"/>
      <c r="U1357" s="228"/>
      <c r="V1357" s="228"/>
      <c r="W1357" s="228"/>
      <c r="X1357" s="228"/>
      <c r="Y1357" s="228"/>
      <c r="Z1357" s="229"/>
    </row>
    <row r="1358" spans="2:26" ht="20.100000000000001" customHeight="1" x14ac:dyDescent="0.3">
      <c r="B1358" s="80">
        <v>39676</v>
      </c>
      <c r="C1358" s="227"/>
      <c r="D1358" s="228"/>
      <c r="E1358" s="228"/>
      <c r="F1358" s="228"/>
      <c r="G1358" s="228"/>
      <c r="H1358" s="228"/>
      <c r="I1358" s="228"/>
      <c r="J1358" s="228"/>
      <c r="K1358" s="228"/>
      <c r="L1358" s="228"/>
      <c r="M1358" s="228"/>
      <c r="N1358" s="228"/>
      <c r="O1358" s="228"/>
      <c r="P1358" s="228"/>
      <c r="Q1358" s="228"/>
      <c r="R1358" s="228"/>
      <c r="S1358" s="228"/>
      <c r="T1358" s="228"/>
      <c r="U1358" s="228"/>
      <c r="V1358" s="228"/>
      <c r="W1358" s="228"/>
      <c r="X1358" s="228"/>
      <c r="Y1358" s="228"/>
      <c r="Z1358" s="229"/>
    </row>
    <row r="1359" spans="2:26" ht="20.100000000000001" customHeight="1" x14ac:dyDescent="0.3">
      <c r="B1359" s="80">
        <v>39677</v>
      </c>
      <c r="C1359" s="227"/>
      <c r="D1359" s="228"/>
      <c r="E1359" s="228"/>
      <c r="F1359" s="228"/>
      <c r="G1359" s="228"/>
      <c r="H1359" s="228"/>
      <c r="I1359" s="228"/>
      <c r="J1359" s="228"/>
      <c r="K1359" s="228"/>
      <c r="L1359" s="228"/>
      <c r="M1359" s="228"/>
      <c r="N1359" s="228"/>
      <c r="O1359" s="228"/>
      <c r="P1359" s="228"/>
      <c r="Q1359" s="228"/>
      <c r="R1359" s="228"/>
      <c r="S1359" s="228"/>
      <c r="T1359" s="228"/>
      <c r="U1359" s="228"/>
      <c r="V1359" s="228"/>
      <c r="W1359" s="228"/>
      <c r="X1359" s="228"/>
      <c r="Y1359" s="228"/>
      <c r="Z1359" s="229"/>
    </row>
    <row r="1360" spans="2:26" ht="20.100000000000001" customHeight="1" x14ac:dyDescent="0.3">
      <c r="B1360" s="80">
        <v>39678</v>
      </c>
      <c r="C1360" s="227"/>
      <c r="D1360" s="228"/>
      <c r="E1360" s="228"/>
      <c r="F1360" s="228"/>
      <c r="G1360" s="228"/>
      <c r="H1360" s="228"/>
      <c r="I1360" s="228"/>
      <c r="J1360" s="228"/>
      <c r="K1360" s="228"/>
      <c r="L1360" s="228"/>
      <c r="M1360" s="228"/>
      <c r="N1360" s="228"/>
      <c r="O1360" s="228"/>
      <c r="P1360" s="228"/>
      <c r="Q1360" s="228"/>
      <c r="R1360" s="228"/>
      <c r="S1360" s="228"/>
      <c r="T1360" s="228"/>
      <c r="U1360" s="228"/>
      <c r="V1360" s="228"/>
      <c r="W1360" s="228"/>
      <c r="X1360" s="228"/>
      <c r="Y1360" s="228"/>
      <c r="Z1360" s="229"/>
    </row>
    <row r="1361" spans="2:26" ht="20.100000000000001" customHeight="1" x14ac:dyDescent="0.3">
      <c r="B1361" s="80">
        <v>39679</v>
      </c>
      <c r="C1361" s="227"/>
      <c r="D1361" s="228"/>
      <c r="E1361" s="228"/>
      <c r="F1361" s="228"/>
      <c r="G1361" s="228"/>
      <c r="H1361" s="228"/>
      <c r="I1361" s="228"/>
      <c r="J1361" s="228"/>
      <c r="K1361" s="228"/>
      <c r="L1361" s="228"/>
      <c r="M1361" s="228"/>
      <c r="N1361" s="228"/>
      <c r="O1361" s="228"/>
      <c r="P1361" s="228"/>
      <c r="Q1361" s="228"/>
      <c r="R1361" s="228"/>
      <c r="S1361" s="228"/>
      <c r="T1361" s="228"/>
      <c r="U1361" s="228"/>
      <c r="V1361" s="228"/>
      <c r="W1361" s="228"/>
      <c r="X1361" s="228"/>
      <c r="Y1361" s="228"/>
      <c r="Z1361" s="229"/>
    </row>
    <row r="1362" spans="2:26" ht="20.100000000000001" customHeight="1" x14ac:dyDescent="0.3">
      <c r="B1362" s="80">
        <v>39680</v>
      </c>
      <c r="C1362" s="227"/>
      <c r="D1362" s="228"/>
      <c r="E1362" s="228"/>
      <c r="F1362" s="228"/>
      <c r="G1362" s="228"/>
      <c r="H1362" s="228"/>
      <c r="I1362" s="228"/>
      <c r="J1362" s="228"/>
      <c r="K1362" s="228"/>
      <c r="L1362" s="228"/>
      <c r="M1362" s="228"/>
      <c r="N1362" s="228"/>
      <c r="O1362" s="228"/>
      <c r="P1362" s="228"/>
      <c r="Q1362" s="228"/>
      <c r="R1362" s="228"/>
      <c r="S1362" s="228"/>
      <c r="T1362" s="228"/>
      <c r="U1362" s="228"/>
      <c r="V1362" s="228"/>
      <c r="W1362" s="228"/>
      <c r="X1362" s="228"/>
      <c r="Y1362" s="228"/>
      <c r="Z1362" s="229"/>
    </row>
    <row r="1363" spans="2:26" ht="20.100000000000001" customHeight="1" x14ac:dyDescent="0.3">
      <c r="B1363" s="80">
        <v>39681</v>
      </c>
      <c r="C1363" s="227"/>
      <c r="D1363" s="228"/>
      <c r="E1363" s="228"/>
      <c r="F1363" s="228"/>
      <c r="G1363" s="228"/>
      <c r="H1363" s="228"/>
      <c r="I1363" s="228"/>
      <c r="J1363" s="228"/>
      <c r="K1363" s="228"/>
      <c r="L1363" s="228"/>
      <c r="M1363" s="228"/>
      <c r="N1363" s="228"/>
      <c r="O1363" s="228"/>
      <c r="P1363" s="228"/>
      <c r="Q1363" s="228"/>
      <c r="R1363" s="228"/>
      <c r="S1363" s="228"/>
      <c r="T1363" s="228"/>
      <c r="U1363" s="228"/>
      <c r="V1363" s="228"/>
      <c r="W1363" s="228"/>
      <c r="X1363" s="228"/>
      <c r="Y1363" s="228"/>
      <c r="Z1363" s="229"/>
    </row>
    <row r="1364" spans="2:26" ht="20.100000000000001" customHeight="1" x14ac:dyDescent="0.3">
      <c r="B1364" s="80">
        <v>39682</v>
      </c>
      <c r="C1364" s="227"/>
      <c r="D1364" s="228"/>
      <c r="E1364" s="228"/>
      <c r="F1364" s="228"/>
      <c r="G1364" s="228"/>
      <c r="H1364" s="228"/>
      <c r="I1364" s="228"/>
      <c r="J1364" s="228"/>
      <c r="K1364" s="228"/>
      <c r="L1364" s="228"/>
      <c r="M1364" s="228"/>
      <c r="N1364" s="228"/>
      <c r="O1364" s="228"/>
      <c r="P1364" s="228"/>
      <c r="Q1364" s="228"/>
      <c r="R1364" s="228"/>
      <c r="S1364" s="228"/>
      <c r="T1364" s="228"/>
      <c r="U1364" s="228"/>
      <c r="V1364" s="228"/>
      <c r="W1364" s="228"/>
      <c r="X1364" s="228"/>
      <c r="Y1364" s="228"/>
      <c r="Z1364" s="229"/>
    </row>
    <row r="1365" spans="2:26" ht="20.100000000000001" customHeight="1" x14ac:dyDescent="0.3">
      <c r="B1365" s="80">
        <v>39683</v>
      </c>
      <c r="C1365" s="227"/>
      <c r="D1365" s="228"/>
      <c r="E1365" s="228"/>
      <c r="F1365" s="228"/>
      <c r="G1365" s="228"/>
      <c r="H1365" s="228"/>
      <c r="I1365" s="228"/>
      <c r="J1365" s="228"/>
      <c r="K1365" s="228"/>
      <c r="L1365" s="228"/>
      <c r="M1365" s="228"/>
      <c r="N1365" s="228"/>
      <c r="O1365" s="228"/>
      <c r="P1365" s="228"/>
      <c r="Q1365" s="228"/>
      <c r="R1365" s="228"/>
      <c r="S1365" s="228"/>
      <c r="T1365" s="228"/>
      <c r="U1365" s="228"/>
      <c r="V1365" s="228"/>
      <c r="W1365" s="228"/>
      <c r="X1365" s="228"/>
      <c r="Y1365" s="228"/>
      <c r="Z1365" s="229"/>
    </row>
    <row r="1366" spans="2:26" ht="20.100000000000001" customHeight="1" x14ac:dyDescent="0.3">
      <c r="B1366" s="80">
        <v>39684</v>
      </c>
      <c r="C1366" s="227"/>
      <c r="D1366" s="228"/>
      <c r="E1366" s="228"/>
      <c r="F1366" s="228"/>
      <c r="G1366" s="228"/>
      <c r="H1366" s="228"/>
      <c r="I1366" s="228"/>
      <c r="J1366" s="228"/>
      <c r="K1366" s="228"/>
      <c r="L1366" s="228"/>
      <c r="M1366" s="228"/>
      <c r="N1366" s="228"/>
      <c r="O1366" s="228"/>
      <c r="P1366" s="228"/>
      <c r="Q1366" s="228"/>
      <c r="R1366" s="228"/>
      <c r="S1366" s="228"/>
      <c r="T1366" s="228"/>
      <c r="U1366" s="228"/>
      <c r="V1366" s="228"/>
      <c r="W1366" s="228"/>
      <c r="X1366" s="228"/>
      <c r="Y1366" s="228"/>
      <c r="Z1366" s="229"/>
    </row>
    <row r="1367" spans="2:26" ht="20.100000000000001" customHeight="1" x14ac:dyDescent="0.3">
      <c r="B1367" s="80">
        <v>39685</v>
      </c>
      <c r="C1367" s="227"/>
      <c r="D1367" s="228"/>
      <c r="E1367" s="228"/>
      <c r="F1367" s="228"/>
      <c r="G1367" s="228"/>
      <c r="H1367" s="228"/>
      <c r="I1367" s="228"/>
      <c r="J1367" s="228"/>
      <c r="K1367" s="228"/>
      <c r="L1367" s="228"/>
      <c r="M1367" s="228"/>
      <c r="N1367" s="228"/>
      <c r="O1367" s="228"/>
      <c r="P1367" s="228"/>
      <c r="Q1367" s="228"/>
      <c r="R1367" s="228"/>
      <c r="S1367" s="228"/>
      <c r="T1367" s="228"/>
      <c r="U1367" s="228"/>
      <c r="V1367" s="228"/>
      <c r="W1367" s="228"/>
      <c r="X1367" s="228"/>
      <c r="Y1367" s="228"/>
      <c r="Z1367" s="229"/>
    </row>
    <row r="1368" spans="2:26" ht="20.100000000000001" customHeight="1" x14ac:dyDescent="0.3">
      <c r="B1368" s="80">
        <v>39686</v>
      </c>
      <c r="C1368" s="227"/>
      <c r="D1368" s="228"/>
      <c r="E1368" s="228"/>
      <c r="F1368" s="228"/>
      <c r="G1368" s="228"/>
      <c r="H1368" s="228"/>
      <c r="I1368" s="228"/>
      <c r="J1368" s="228"/>
      <c r="K1368" s="228"/>
      <c r="L1368" s="228"/>
      <c r="M1368" s="228"/>
      <c r="N1368" s="228"/>
      <c r="O1368" s="228"/>
      <c r="P1368" s="228"/>
      <c r="Q1368" s="228"/>
      <c r="R1368" s="228"/>
      <c r="S1368" s="228"/>
      <c r="T1368" s="228"/>
      <c r="U1368" s="228"/>
      <c r="V1368" s="228"/>
      <c r="W1368" s="228"/>
      <c r="X1368" s="228"/>
      <c r="Y1368" s="228"/>
      <c r="Z1368" s="229"/>
    </row>
    <row r="1369" spans="2:26" ht="20.100000000000001" customHeight="1" x14ac:dyDescent="0.3">
      <c r="B1369" s="80">
        <v>39687</v>
      </c>
      <c r="C1369" s="227"/>
      <c r="D1369" s="228"/>
      <c r="E1369" s="228"/>
      <c r="F1369" s="228"/>
      <c r="G1369" s="228"/>
      <c r="H1369" s="228"/>
      <c r="I1369" s="228"/>
      <c r="J1369" s="228"/>
      <c r="K1369" s="228"/>
      <c r="L1369" s="228"/>
      <c r="M1369" s="228"/>
      <c r="N1369" s="228"/>
      <c r="O1369" s="228"/>
      <c r="P1369" s="228"/>
      <c r="Q1369" s="228"/>
      <c r="R1369" s="228"/>
      <c r="S1369" s="228"/>
      <c r="T1369" s="228"/>
      <c r="U1369" s="228"/>
      <c r="V1369" s="228"/>
      <c r="W1369" s="228"/>
      <c r="X1369" s="228"/>
      <c r="Y1369" s="228"/>
      <c r="Z1369" s="229"/>
    </row>
    <row r="1370" spans="2:26" ht="20.100000000000001" customHeight="1" x14ac:dyDescent="0.3">
      <c r="B1370" s="80">
        <v>39688</v>
      </c>
      <c r="C1370" s="227"/>
      <c r="D1370" s="228"/>
      <c r="E1370" s="228"/>
      <c r="F1370" s="228"/>
      <c r="G1370" s="228"/>
      <c r="H1370" s="228"/>
      <c r="I1370" s="228"/>
      <c r="J1370" s="228"/>
      <c r="K1370" s="228"/>
      <c r="L1370" s="228"/>
      <c r="M1370" s="228"/>
      <c r="N1370" s="228"/>
      <c r="O1370" s="228"/>
      <c r="P1370" s="228"/>
      <c r="Q1370" s="228"/>
      <c r="R1370" s="228"/>
      <c r="S1370" s="228"/>
      <c r="T1370" s="228"/>
      <c r="U1370" s="228"/>
      <c r="V1370" s="228"/>
      <c r="W1370" s="228"/>
      <c r="X1370" s="228"/>
      <c r="Y1370" s="228"/>
      <c r="Z1370" s="229"/>
    </row>
    <row r="1371" spans="2:26" ht="20.100000000000001" customHeight="1" x14ac:dyDescent="0.3">
      <c r="B1371" s="80">
        <v>39689</v>
      </c>
      <c r="C1371" s="227"/>
      <c r="D1371" s="228"/>
      <c r="E1371" s="228"/>
      <c r="F1371" s="228"/>
      <c r="G1371" s="228"/>
      <c r="H1371" s="228"/>
      <c r="I1371" s="228"/>
      <c r="J1371" s="228"/>
      <c r="K1371" s="228"/>
      <c r="L1371" s="228"/>
      <c r="M1371" s="228"/>
      <c r="N1371" s="228"/>
      <c r="O1371" s="228"/>
      <c r="P1371" s="228"/>
      <c r="Q1371" s="228"/>
      <c r="R1371" s="228"/>
      <c r="S1371" s="228"/>
      <c r="T1371" s="228"/>
      <c r="U1371" s="228"/>
      <c r="V1371" s="228"/>
      <c r="W1371" s="228"/>
      <c r="X1371" s="228"/>
      <c r="Y1371" s="228"/>
      <c r="Z1371" s="229"/>
    </row>
    <row r="1372" spans="2:26" ht="20.100000000000001" customHeight="1" x14ac:dyDescent="0.3">
      <c r="B1372" s="80">
        <v>39690</v>
      </c>
      <c r="C1372" s="227"/>
      <c r="D1372" s="228"/>
      <c r="E1372" s="228"/>
      <c r="F1372" s="228"/>
      <c r="G1372" s="228"/>
      <c r="H1372" s="228"/>
      <c r="I1372" s="228"/>
      <c r="J1372" s="228"/>
      <c r="K1372" s="228"/>
      <c r="L1372" s="228"/>
      <c r="M1372" s="228"/>
      <c r="N1372" s="228"/>
      <c r="O1372" s="228"/>
      <c r="P1372" s="228"/>
      <c r="Q1372" s="228"/>
      <c r="R1372" s="228"/>
      <c r="S1372" s="228"/>
      <c r="T1372" s="228"/>
      <c r="U1372" s="228"/>
      <c r="V1372" s="228"/>
      <c r="W1372" s="228"/>
      <c r="X1372" s="228"/>
      <c r="Y1372" s="228"/>
      <c r="Z1372" s="229"/>
    </row>
    <row r="1373" spans="2:26" ht="20.100000000000001" customHeight="1" x14ac:dyDescent="0.3">
      <c r="B1373" s="80">
        <v>39691</v>
      </c>
      <c r="C1373" s="227"/>
      <c r="D1373" s="228"/>
      <c r="E1373" s="228"/>
      <c r="F1373" s="228"/>
      <c r="G1373" s="228"/>
      <c r="H1373" s="228"/>
      <c r="I1373" s="228"/>
      <c r="J1373" s="228"/>
      <c r="K1373" s="228"/>
      <c r="L1373" s="228"/>
      <c r="M1373" s="228"/>
      <c r="N1373" s="228"/>
      <c r="O1373" s="228"/>
      <c r="P1373" s="228"/>
      <c r="Q1373" s="228"/>
      <c r="R1373" s="228"/>
      <c r="S1373" s="228"/>
      <c r="T1373" s="228"/>
      <c r="U1373" s="228"/>
      <c r="V1373" s="228"/>
      <c r="W1373" s="228"/>
      <c r="X1373" s="228"/>
      <c r="Y1373" s="228"/>
      <c r="Z1373" s="229"/>
    </row>
    <row r="1374" spans="2:26" ht="20.100000000000001" customHeight="1" x14ac:dyDescent="0.3">
      <c r="B1374" s="80">
        <v>39692</v>
      </c>
      <c r="C1374" s="227"/>
      <c r="D1374" s="228"/>
      <c r="E1374" s="228"/>
      <c r="F1374" s="228"/>
      <c r="G1374" s="228"/>
      <c r="H1374" s="228"/>
      <c r="I1374" s="228"/>
      <c r="J1374" s="228"/>
      <c r="K1374" s="228"/>
      <c r="L1374" s="228"/>
      <c r="M1374" s="228"/>
      <c r="N1374" s="228"/>
      <c r="O1374" s="228"/>
      <c r="P1374" s="228"/>
      <c r="Q1374" s="228"/>
      <c r="R1374" s="228"/>
      <c r="S1374" s="228"/>
      <c r="T1374" s="228"/>
      <c r="U1374" s="228"/>
      <c r="V1374" s="228"/>
      <c r="W1374" s="228"/>
      <c r="X1374" s="228"/>
      <c r="Y1374" s="228"/>
      <c r="Z1374" s="229"/>
    </row>
    <row r="1375" spans="2:26" ht="20.100000000000001" customHeight="1" x14ac:dyDescent="0.3">
      <c r="B1375" s="80">
        <v>39693</v>
      </c>
      <c r="C1375" s="227"/>
      <c r="D1375" s="228"/>
      <c r="E1375" s="228"/>
      <c r="F1375" s="228"/>
      <c r="G1375" s="228"/>
      <c r="H1375" s="228"/>
      <c r="I1375" s="228"/>
      <c r="J1375" s="228"/>
      <c r="K1375" s="228"/>
      <c r="L1375" s="228"/>
      <c r="M1375" s="228"/>
      <c r="N1375" s="228"/>
      <c r="O1375" s="228"/>
      <c r="P1375" s="228"/>
      <c r="Q1375" s="228"/>
      <c r="R1375" s="228"/>
      <c r="S1375" s="228"/>
      <c r="T1375" s="228"/>
      <c r="U1375" s="228"/>
      <c r="V1375" s="228"/>
      <c r="W1375" s="228"/>
      <c r="X1375" s="228"/>
      <c r="Y1375" s="228"/>
      <c r="Z1375" s="229"/>
    </row>
    <row r="1376" spans="2:26" ht="20.100000000000001" customHeight="1" x14ac:dyDescent="0.3">
      <c r="B1376" s="80">
        <v>39694</v>
      </c>
      <c r="C1376" s="227"/>
      <c r="D1376" s="228"/>
      <c r="E1376" s="228"/>
      <c r="F1376" s="228"/>
      <c r="G1376" s="228"/>
      <c r="H1376" s="228"/>
      <c r="I1376" s="228"/>
      <c r="J1376" s="228"/>
      <c r="K1376" s="228"/>
      <c r="L1376" s="228"/>
      <c r="M1376" s="228"/>
      <c r="N1376" s="228"/>
      <c r="O1376" s="228"/>
      <c r="P1376" s="228"/>
      <c r="Q1376" s="228"/>
      <c r="R1376" s="228"/>
      <c r="S1376" s="228"/>
      <c r="T1376" s="228"/>
      <c r="U1376" s="228"/>
      <c r="V1376" s="228"/>
      <c r="W1376" s="228"/>
      <c r="X1376" s="228"/>
      <c r="Y1376" s="228"/>
      <c r="Z1376" s="229"/>
    </row>
    <row r="1377" spans="2:26" ht="20.100000000000001" customHeight="1" x14ac:dyDescent="0.3">
      <c r="B1377" s="80">
        <v>39695</v>
      </c>
      <c r="C1377" s="227"/>
      <c r="D1377" s="228"/>
      <c r="E1377" s="228"/>
      <c r="F1377" s="228"/>
      <c r="G1377" s="228"/>
      <c r="H1377" s="228"/>
      <c r="I1377" s="228"/>
      <c r="J1377" s="228"/>
      <c r="K1377" s="228"/>
      <c r="L1377" s="228"/>
      <c r="M1377" s="228"/>
      <c r="N1377" s="228"/>
      <c r="O1377" s="228"/>
      <c r="P1377" s="228"/>
      <c r="Q1377" s="228"/>
      <c r="R1377" s="228"/>
      <c r="S1377" s="228"/>
      <c r="T1377" s="228"/>
      <c r="U1377" s="228"/>
      <c r="V1377" s="228"/>
      <c r="W1377" s="228"/>
      <c r="X1377" s="228"/>
      <c r="Y1377" s="228"/>
      <c r="Z1377" s="229"/>
    </row>
    <row r="1378" spans="2:26" ht="20.100000000000001" customHeight="1" x14ac:dyDescent="0.3">
      <c r="B1378" s="80">
        <v>39696</v>
      </c>
      <c r="C1378" s="227"/>
      <c r="D1378" s="228"/>
      <c r="E1378" s="228"/>
      <c r="F1378" s="228"/>
      <c r="G1378" s="228"/>
      <c r="H1378" s="228"/>
      <c r="I1378" s="228"/>
      <c r="J1378" s="228"/>
      <c r="K1378" s="228"/>
      <c r="L1378" s="228"/>
      <c r="M1378" s="228"/>
      <c r="N1378" s="228"/>
      <c r="O1378" s="228"/>
      <c r="P1378" s="228"/>
      <c r="Q1378" s="228"/>
      <c r="R1378" s="228"/>
      <c r="S1378" s="228"/>
      <c r="T1378" s="228"/>
      <c r="U1378" s="228"/>
      <c r="V1378" s="228"/>
      <c r="W1378" s="228"/>
      <c r="X1378" s="228"/>
      <c r="Y1378" s="228"/>
      <c r="Z1378" s="229"/>
    </row>
    <row r="1379" spans="2:26" ht="20.100000000000001" customHeight="1" x14ac:dyDescent="0.3">
      <c r="B1379" s="80">
        <v>39697</v>
      </c>
      <c r="C1379" s="227"/>
      <c r="D1379" s="228"/>
      <c r="E1379" s="228"/>
      <c r="F1379" s="228"/>
      <c r="G1379" s="228"/>
      <c r="H1379" s="228"/>
      <c r="I1379" s="228"/>
      <c r="J1379" s="228"/>
      <c r="K1379" s="228"/>
      <c r="L1379" s="228"/>
      <c r="M1379" s="228"/>
      <c r="N1379" s="228"/>
      <c r="O1379" s="228"/>
      <c r="P1379" s="228"/>
      <c r="Q1379" s="228"/>
      <c r="R1379" s="228"/>
      <c r="S1379" s="228"/>
      <c r="T1379" s="228"/>
      <c r="U1379" s="228"/>
      <c r="V1379" s="228"/>
      <c r="W1379" s="228"/>
      <c r="X1379" s="228"/>
      <c r="Y1379" s="228"/>
      <c r="Z1379" s="229"/>
    </row>
    <row r="1380" spans="2:26" ht="20.100000000000001" customHeight="1" x14ac:dyDescent="0.3">
      <c r="B1380" s="80">
        <v>39698</v>
      </c>
      <c r="C1380" s="227"/>
      <c r="D1380" s="228"/>
      <c r="E1380" s="228"/>
      <c r="F1380" s="228"/>
      <c r="G1380" s="228"/>
      <c r="H1380" s="228"/>
      <c r="I1380" s="228"/>
      <c r="J1380" s="228"/>
      <c r="K1380" s="228"/>
      <c r="L1380" s="228"/>
      <c r="M1380" s="228"/>
      <c r="N1380" s="228"/>
      <c r="O1380" s="228"/>
      <c r="P1380" s="228"/>
      <c r="Q1380" s="228"/>
      <c r="R1380" s="228"/>
      <c r="S1380" s="228"/>
      <c r="T1380" s="228"/>
      <c r="U1380" s="228"/>
      <c r="V1380" s="228"/>
      <c r="W1380" s="228"/>
      <c r="X1380" s="228"/>
      <c r="Y1380" s="228"/>
      <c r="Z1380" s="229"/>
    </row>
    <row r="1381" spans="2:26" ht="20.100000000000001" customHeight="1" x14ac:dyDescent="0.3">
      <c r="B1381" s="80">
        <v>39699</v>
      </c>
      <c r="C1381" s="227"/>
      <c r="D1381" s="228"/>
      <c r="E1381" s="228"/>
      <c r="F1381" s="228"/>
      <c r="G1381" s="228"/>
      <c r="H1381" s="228"/>
      <c r="I1381" s="228"/>
      <c r="J1381" s="228"/>
      <c r="K1381" s="228"/>
      <c r="L1381" s="228"/>
      <c r="M1381" s="228"/>
      <c r="N1381" s="228"/>
      <c r="O1381" s="228"/>
      <c r="P1381" s="228"/>
      <c r="Q1381" s="228"/>
      <c r="R1381" s="228"/>
      <c r="S1381" s="228"/>
      <c r="T1381" s="228"/>
      <c r="U1381" s="228"/>
      <c r="V1381" s="228"/>
      <c r="W1381" s="228"/>
      <c r="X1381" s="228"/>
      <c r="Y1381" s="228"/>
      <c r="Z1381" s="229"/>
    </row>
    <row r="1382" spans="2:26" ht="20.100000000000001" customHeight="1" x14ac:dyDescent="0.3">
      <c r="B1382" s="80">
        <v>39700</v>
      </c>
      <c r="C1382" s="227"/>
      <c r="D1382" s="228"/>
      <c r="E1382" s="228"/>
      <c r="F1382" s="228"/>
      <c r="G1382" s="228"/>
      <c r="H1382" s="228"/>
      <c r="I1382" s="228"/>
      <c r="J1382" s="228"/>
      <c r="K1382" s="228"/>
      <c r="L1382" s="228"/>
      <c r="M1382" s="228"/>
      <c r="N1382" s="228"/>
      <c r="O1382" s="228"/>
      <c r="P1382" s="228"/>
      <c r="Q1382" s="228"/>
      <c r="R1382" s="228"/>
      <c r="S1382" s="228"/>
      <c r="T1382" s="228"/>
      <c r="U1382" s="228"/>
      <c r="V1382" s="228"/>
      <c r="W1382" s="228"/>
      <c r="X1382" s="228"/>
      <c r="Y1382" s="228"/>
      <c r="Z1382" s="229"/>
    </row>
    <row r="1383" spans="2:26" ht="20.100000000000001" customHeight="1" x14ac:dyDescent="0.3">
      <c r="B1383" s="80">
        <v>39701</v>
      </c>
      <c r="C1383" s="227"/>
      <c r="D1383" s="228"/>
      <c r="E1383" s="228"/>
      <c r="F1383" s="228"/>
      <c r="G1383" s="228"/>
      <c r="H1383" s="228"/>
      <c r="I1383" s="228"/>
      <c r="J1383" s="228"/>
      <c r="K1383" s="228"/>
      <c r="L1383" s="228"/>
      <c r="M1383" s="228"/>
      <c r="N1383" s="228"/>
      <c r="O1383" s="228"/>
      <c r="P1383" s="228"/>
      <c r="Q1383" s="228"/>
      <c r="R1383" s="228"/>
      <c r="S1383" s="228"/>
      <c r="T1383" s="228"/>
      <c r="U1383" s="228"/>
      <c r="V1383" s="228"/>
      <c r="W1383" s="228"/>
      <c r="X1383" s="228"/>
      <c r="Y1383" s="228"/>
      <c r="Z1383" s="229"/>
    </row>
    <row r="1384" spans="2:26" ht="20.100000000000001" customHeight="1" x14ac:dyDescent="0.3">
      <c r="B1384" s="80">
        <v>39702</v>
      </c>
      <c r="C1384" s="227"/>
      <c r="D1384" s="228"/>
      <c r="E1384" s="228"/>
      <c r="F1384" s="228"/>
      <c r="G1384" s="228"/>
      <c r="H1384" s="228"/>
      <c r="I1384" s="228"/>
      <c r="J1384" s="228"/>
      <c r="K1384" s="228"/>
      <c r="L1384" s="228"/>
      <c r="M1384" s="228"/>
      <c r="N1384" s="228"/>
      <c r="O1384" s="228"/>
      <c r="P1384" s="228"/>
      <c r="Q1384" s="228"/>
      <c r="R1384" s="228"/>
      <c r="S1384" s="228"/>
      <c r="T1384" s="228"/>
      <c r="U1384" s="228"/>
      <c r="V1384" s="228"/>
      <c r="W1384" s="228"/>
      <c r="X1384" s="228"/>
      <c r="Y1384" s="228"/>
      <c r="Z1384" s="229"/>
    </row>
    <row r="1385" spans="2:26" ht="20.100000000000001" customHeight="1" x14ac:dyDescent="0.3">
      <c r="B1385" s="80">
        <v>39703</v>
      </c>
      <c r="C1385" s="227"/>
      <c r="D1385" s="228"/>
      <c r="E1385" s="228"/>
      <c r="F1385" s="228"/>
      <c r="G1385" s="228"/>
      <c r="H1385" s="228"/>
      <c r="I1385" s="228"/>
      <c r="J1385" s="228"/>
      <c r="K1385" s="228"/>
      <c r="L1385" s="228"/>
      <c r="M1385" s="228"/>
      <c r="N1385" s="228"/>
      <c r="O1385" s="228"/>
      <c r="P1385" s="228"/>
      <c r="Q1385" s="228"/>
      <c r="R1385" s="228"/>
      <c r="S1385" s="228"/>
      <c r="T1385" s="228"/>
      <c r="U1385" s="228"/>
      <c r="V1385" s="228"/>
      <c r="W1385" s="228"/>
      <c r="X1385" s="228"/>
      <c r="Y1385" s="228"/>
      <c r="Z1385" s="229"/>
    </row>
    <row r="1386" spans="2:26" ht="20.100000000000001" customHeight="1" x14ac:dyDescent="0.3">
      <c r="B1386" s="80">
        <v>39704</v>
      </c>
      <c r="C1386" s="227"/>
      <c r="D1386" s="228"/>
      <c r="E1386" s="228"/>
      <c r="F1386" s="228"/>
      <c r="G1386" s="228"/>
      <c r="H1386" s="228"/>
      <c r="I1386" s="228"/>
      <c r="J1386" s="228"/>
      <c r="K1386" s="228"/>
      <c r="L1386" s="228"/>
      <c r="M1386" s="228"/>
      <c r="N1386" s="228"/>
      <c r="O1386" s="228"/>
      <c r="P1386" s="228"/>
      <c r="Q1386" s="228"/>
      <c r="R1386" s="228"/>
      <c r="S1386" s="228"/>
      <c r="T1386" s="228"/>
      <c r="U1386" s="228"/>
      <c r="V1386" s="228"/>
      <c r="W1386" s="228"/>
      <c r="X1386" s="228"/>
      <c r="Y1386" s="228"/>
      <c r="Z1386" s="229"/>
    </row>
    <row r="1387" spans="2:26" ht="20.100000000000001" customHeight="1" x14ac:dyDescent="0.3">
      <c r="B1387" s="80">
        <v>39705</v>
      </c>
      <c r="C1387" s="227"/>
      <c r="D1387" s="228"/>
      <c r="E1387" s="228"/>
      <c r="F1387" s="228"/>
      <c r="G1387" s="228"/>
      <c r="H1387" s="228"/>
      <c r="I1387" s="228"/>
      <c r="J1387" s="228"/>
      <c r="K1387" s="228"/>
      <c r="L1387" s="228"/>
      <c r="M1387" s="228"/>
      <c r="N1387" s="228"/>
      <c r="O1387" s="228"/>
      <c r="P1387" s="228"/>
      <c r="Q1387" s="228"/>
      <c r="R1387" s="228"/>
      <c r="S1387" s="228"/>
      <c r="T1387" s="228"/>
      <c r="U1387" s="228"/>
      <c r="V1387" s="228"/>
      <c r="W1387" s="228"/>
      <c r="X1387" s="228"/>
      <c r="Y1387" s="228"/>
      <c r="Z1387" s="229"/>
    </row>
    <row r="1388" spans="2:26" ht="20.100000000000001" customHeight="1" x14ac:dyDescent="0.3">
      <c r="B1388" s="80">
        <v>39706</v>
      </c>
      <c r="C1388" s="227"/>
      <c r="D1388" s="228"/>
      <c r="E1388" s="228"/>
      <c r="F1388" s="228"/>
      <c r="G1388" s="228"/>
      <c r="H1388" s="228"/>
      <c r="I1388" s="228"/>
      <c r="J1388" s="228"/>
      <c r="K1388" s="228"/>
      <c r="L1388" s="228"/>
      <c r="M1388" s="228"/>
      <c r="N1388" s="228"/>
      <c r="O1388" s="228"/>
      <c r="P1388" s="228"/>
      <c r="Q1388" s="228"/>
      <c r="R1388" s="228"/>
      <c r="S1388" s="228"/>
      <c r="T1388" s="228"/>
      <c r="U1388" s="228"/>
      <c r="V1388" s="228"/>
      <c r="W1388" s="228"/>
      <c r="X1388" s="228"/>
      <c r="Y1388" s="228"/>
      <c r="Z1388" s="229"/>
    </row>
    <row r="1389" spans="2:26" ht="20.100000000000001" customHeight="1" x14ac:dyDescent="0.3">
      <c r="B1389" s="80">
        <v>39707</v>
      </c>
      <c r="C1389" s="227"/>
      <c r="D1389" s="228"/>
      <c r="E1389" s="228"/>
      <c r="F1389" s="228"/>
      <c r="G1389" s="228"/>
      <c r="H1389" s="228"/>
      <c r="I1389" s="228"/>
      <c r="J1389" s="228"/>
      <c r="K1389" s="228"/>
      <c r="L1389" s="228"/>
      <c r="M1389" s="228"/>
      <c r="N1389" s="228"/>
      <c r="O1389" s="228"/>
      <c r="P1389" s="228"/>
      <c r="Q1389" s="228"/>
      <c r="R1389" s="228"/>
      <c r="S1389" s="228"/>
      <c r="T1389" s="228"/>
      <c r="U1389" s="228"/>
      <c r="V1389" s="228"/>
      <c r="W1389" s="228"/>
      <c r="X1389" s="228"/>
      <c r="Y1389" s="228"/>
      <c r="Z1389" s="229"/>
    </row>
    <row r="1390" spans="2:26" ht="20.100000000000001" customHeight="1" x14ac:dyDescent="0.3">
      <c r="B1390" s="80">
        <v>39708</v>
      </c>
      <c r="C1390" s="227"/>
      <c r="D1390" s="228"/>
      <c r="E1390" s="228"/>
      <c r="F1390" s="228"/>
      <c r="G1390" s="228"/>
      <c r="H1390" s="228"/>
      <c r="I1390" s="228"/>
      <c r="J1390" s="228"/>
      <c r="K1390" s="228"/>
      <c r="L1390" s="228"/>
      <c r="M1390" s="228"/>
      <c r="N1390" s="228"/>
      <c r="O1390" s="228"/>
      <c r="P1390" s="228"/>
      <c r="Q1390" s="228"/>
      <c r="R1390" s="228"/>
      <c r="S1390" s="228"/>
      <c r="T1390" s="228"/>
      <c r="U1390" s="228"/>
      <c r="V1390" s="228"/>
      <c r="W1390" s="228"/>
      <c r="X1390" s="228"/>
      <c r="Y1390" s="228"/>
      <c r="Z1390" s="229"/>
    </row>
    <row r="1391" spans="2:26" ht="20.100000000000001" customHeight="1" x14ac:dyDescent="0.3">
      <c r="B1391" s="80">
        <v>39709</v>
      </c>
      <c r="C1391" s="227"/>
      <c r="D1391" s="228"/>
      <c r="E1391" s="228"/>
      <c r="F1391" s="228"/>
      <c r="G1391" s="228"/>
      <c r="H1391" s="228"/>
      <c r="I1391" s="228"/>
      <c r="J1391" s="228"/>
      <c r="K1391" s="228"/>
      <c r="L1391" s="228"/>
      <c r="M1391" s="228"/>
      <c r="N1391" s="228"/>
      <c r="O1391" s="228"/>
      <c r="P1391" s="228"/>
      <c r="Q1391" s="228"/>
      <c r="R1391" s="228"/>
      <c r="S1391" s="228"/>
      <c r="T1391" s="228"/>
      <c r="U1391" s="228"/>
      <c r="V1391" s="228"/>
      <c r="W1391" s="228"/>
      <c r="X1391" s="228"/>
      <c r="Y1391" s="228"/>
      <c r="Z1391" s="229"/>
    </row>
    <row r="1392" spans="2:26" ht="20.100000000000001" customHeight="1" x14ac:dyDescent="0.3">
      <c r="B1392" s="80">
        <v>39710</v>
      </c>
      <c r="C1392" s="227"/>
      <c r="D1392" s="228"/>
      <c r="E1392" s="228"/>
      <c r="F1392" s="228"/>
      <c r="G1392" s="228"/>
      <c r="H1392" s="228"/>
      <c r="I1392" s="228"/>
      <c r="J1392" s="228"/>
      <c r="K1392" s="228"/>
      <c r="L1392" s="228"/>
      <c r="M1392" s="228"/>
      <c r="N1392" s="228"/>
      <c r="O1392" s="228"/>
      <c r="P1392" s="228"/>
      <c r="Q1392" s="228"/>
      <c r="R1392" s="228"/>
      <c r="S1392" s="228"/>
      <c r="T1392" s="228"/>
      <c r="U1392" s="228"/>
      <c r="V1392" s="228"/>
      <c r="W1392" s="228"/>
      <c r="X1392" s="228"/>
      <c r="Y1392" s="228"/>
      <c r="Z1392" s="229"/>
    </row>
    <row r="1393" spans="2:26" ht="20.100000000000001" customHeight="1" x14ac:dyDescent="0.3">
      <c r="B1393" s="80">
        <v>39711</v>
      </c>
      <c r="C1393" s="227"/>
      <c r="D1393" s="228"/>
      <c r="E1393" s="228"/>
      <c r="F1393" s="228"/>
      <c r="G1393" s="228"/>
      <c r="H1393" s="228"/>
      <c r="I1393" s="228"/>
      <c r="J1393" s="228"/>
      <c r="K1393" s="228"/>
      <c r="L1393" s="228"/>
      <c r="M1393" s="228"/>
      <c r="N1393" s="228"/>
      <c r="O1393" s="228"/>
      <c r="P1393" s="228"/>
      <c r="Q1393" s="228"/>
      <c r="R1393" s="228"/>
      <c r="S1393" s="228"/>
      <c r="T1393" s="228"/>
      <c r="U1393" s="228"/>
      <c r="V1393" s="228"/>
      <c r="W1393" s="228"/>
      <c r="X1393" s="228"/>
      <c r="Y1393" s="228"/>
      <c r="Z1393" s="229"/>
    </row>
    <row r="1394" spans="2:26" ht="20.100000000000001" customHeight="1" x14ac:dyDescent="0.3">
      <c r="B1394" s="80">
        <v>39712</v>
      </c>
      <c r="C1394" s="227"/>
      <c r="D1394" s="228"/>
      <c r="E1394" s="228"/>
      <c r="F1394" s="228"/>
      <c r="G1394" s="228"/>
      <c r="H1394" s="228"/>
      <c r="I1394" s="228"/>
      <c r="J1394" s="228"/>
      <c r="K1394" s="228"/>
      <c r="L1394" s="228"/>
      <c r="M1394" s="228"/>
      <c r="N1394" s="228"/>
      <c r="O1394" s="228"/>
      <c r="P1394" s="228"/>
      <c r="Q1394" s="228"/>
      <c r="R1394" s="228"/>
      <c r="S1394" s="228"/>
      <c r="T1394" s="228"/>
      <c r="U1394" s="228"/>
      <c r="V1394" s="228"/>
      <c r="W1394" s="228"/>
      <c r="X1394" s="228"/>
      <c r="Y1394" s="228"/>
      <c r="Z1394" s="229"/>
    </row>
    <row r="1395" spans="2:26" ht="20.100000000000001" customHeight="1" x14ac:dyDescent="0.3">
      <c r="B1395" s="80">
        <v>39713</v>
      </c>
      <c r="C1395" s="227"/>
      <c r="D1395" s="228"/>
      <c r="E1395" s="228"/>
      <c r="F1395" s="228"/>
      <c r="G1395" s="228"/>
      <c r="H1395" s="228"/>
      <c r="I1395" s="228"/>
      <c r="J1395" s="228"/>
      <c r="K1395" s="228"/>
      <c r="L1395" s="228"/>
      <c r="M1395" s="228"/>
      <c r="N1395" s="228"/>
      <c r="O1395" s="228"/>
      <c r="P1395" s="228"/>
      <c r="Q1395" s="228"/>
      <c r="R1395" s="228"/>
      <c r="S1395" s="228"/>
      <c r="T1395" s="228"/>
      <c r="U1395" s="228"/>
      <c r="V1395" s="228"/>
      <c r="W1395" s="228"/>
      <c r="X1395" s="228"/>
      <c r="Y1395" s="228"/>
      <c r="Z1395" s="229"/>
    </row>
    <row r="1396" spans="2:26" ht="20.100000000000001" customHeight="1" x14ac:dyDescent="0.3">
      <c r="B1396" s="80">
        <v>39714</v>
      </c>
      <c r="C1396" s="227"/>
      <c r="D1396" s="228"/>
      <c r="E1396" s="228"/>
      <c r="F1396" s="228"/>
      <c r="G1396" s="228"/>
      <c r="H1396" s="228"/>
      <c r="I1396" s="228"/>
      <c r="J1396" s="228"/>
      <c r="K1396" s="228"/>
      <c r="L1396" s="228"/>
      <c r="M1396" s="228"/>
      <c r="N1396" s="228"/>
      <c r="O1396" s="228"/>
      <c r="P1396" s="228"/>
      <c r="Q1396" s="228"/>
      <c r="R1396" s="228"/>
      <c r="S1396" s="228"/>
      <c r="T1396" s="228"/>
      <c r="U1396" s="228"/>
      <c r="V1396" s="228"/>
      <c r="W1396" s="228"/>
      <c r="X1396" s="228"/>
      <c r="Y1396" s="228"/>
      <c r="Z1396" s="229"/>
    </row>
    <row r="1397" spans="2:26" ht="20.100000000000001" customHeight="1" x14ac:dyDescent="0.3">
      <c r="B1397" s="80">
        <v>39715</v>
      </c>
      <c r="C1397" s="227"/>
      <c r="D1397" s="228"/>
      <c r="E1397" s="228"/>
      <c r="F1397" s="228"/>
      <c r="G1397" s="228"/>
      <c r="H1397" s="228"/>
      <c r="I1397" s="228"/>
      <c r="J1397" s="228"/>
      <c r="K1397" s="228"/>
      <c r="L1397" s="228"/>
      <c r="M1397" s="228"/>
      <c r="N1397" s="228"/>
      <c r="O1397" s="228"/>
      <c r="P1397" s="228"/>
      <c r="Q1397" s="228"/>
      <c r="R1397" s="228"/>
      <c r="S1397" s="228"/>
      <c r="T1397" s="228"/>
      <c r="U1397" s="228"/>
      <c r="V1397" s="228"/>
      <c r="W1397" s="228"/>
      <c r="X1397" s="228"/>
      <c r="Y1397" s="228"/>
      <c r="Z1397" s="229"/>
    </row>
    <row r="1398" spans="2:26" ht="20.100000000000001" customHeight="1" x14ac:dyDescent="0.3">
      <c r="B1398" s="80">
        <v>39716</v>
      </c>
      <c r="C1398" s="227"/>
      <c r="D1398" s="228"/>
      <c r="E1398" s="228"/>
      <c r="F1398" s="228"/>
      <c r="G1398" s="228"/>
      <c r="H1398" s="228"/>
      <c r="I1398" s="228"/>
      <c r="J1398" s="228"/>
      <c r="K1398" s="228"/>
      <c r="L1398" s="228"/>
      <c r="M1398" s="228"/>
      <c r="N1398" s="228"/>
      <c r="O1398" s="228"/>
      <c r="P1398" s="228"/>
      <c r="Q1398" s="228"/>
      <c r="R1398" s="228"/>
      <c r="S1398" s="228"/>
      <c r="T1398" s="228"/>
      <c r="U1398" s="228"/>
      <c r="V1398" s="228"/>
      <c r="W1398" s="228"/>
      <c r="X1398" s="228"/>
      <c r="Y1398" s="228"/>
      <c r="Z1398" s="229"/>
    </row>
    <row r="1399" spans="2:26" ht="20.100000000000001" customHeight="1" x14ac:dyDescent="0.3">
      <c r="B1399" s="80">
        <v>39717</v>
      </c>
      <c r="C1399" s="227"/>
      <c r="D1399" s="228"/>
      <c r="E1399" s="228"/>
      <c r="F1399" s="228"/>
      <c r="G1399" s="228"/>
      <c r="H1399" s="228"/>
      <c r="I1399" s="228"/>
      <c r="J1399" s="228"/>
      <c r="K1399" s="228"/>
      <c r="L1399" s="228"/>
      <c r="M1399" s="228"/>
      <c r="N1399" s="228"/>
      <c r="O1399" s="228"/>
      <c r="P1399" s="228"/>
      <c r="Q1399" s="228"/>
      <c r="R1399" s="228"/>
      <c r="S1399" s="228"/>
      <c r="T1399" s="228"/>
      <c r="U1399" s="228"/>
      <c r="V1399" s="228"/>
      <c r="W1399" s="228"/>
      <c r="X1399" s="228"/>
      <c r="Y1399" s="228"/>
      <c r="Z1399" s="229"/>
    </row>
    <row r="1400" spans="2:26" ht="20.100000000000001" customHeight="1" x14ac:dyDescent="0.3">
      <c r="B1400" s="80">
        <v>39718</v>
      </c>
      <c r="C1400" s="227"/>
      <c r="D1400" s="228"/>
      <c r="E1400" s="228"/>
      <c r="F1400" s="228"/>
      <c r="G1400" s="228"/>
      <c r="H1400" s="228"/>
      <c r="I1400" s="228"/>
      <c r="J1400" s="228"/>
      <c r="K1400" s="228"/>
      <c r="L1400" s="228"/>
      <c r="M1400" s="228"/>
      <c r="N1400" s="228"/>
      <c r="O1400" s="228"/>
      <c r="P1400" s="228"/>
      <c r="Q1400" s="228"/>
      <c r="R1400" s="228"/>
      <c r="S1400" s="228"/>
      <c r="T1400" s="228"/>
      <c r="U1400" s="228"/>
      <c r="V1400" s="228"/>
      <c r="W1400" s="228"/>
      <c r="X1400" s="228"/>
      <c r="Y1400" s="228"/>
      <c r="Z1400" s="229"/>
    </row>
    <row r="1401" spans="2:26" ht="20.100000000000001" customHeight="1" x14ac:dyDescent="0.3">
      <c r="B1401" s="80">
        <v>39719</v>
      </c>
      <c r="C1401" s="227"/>
      <c r="D1401" s="228"/>
      <c r="E1401" s="228"/>
      <c r="F1401" s="228"/>
      <c r="G1401" s="228"/>
      <c r="H1401" s="228"/>
      <c r="I1401" s="228"/>
      <c r="J1401" s="228"/>
      <c r="K1401" s="228"/>
      <c r="L1401" s="228"/>
      <c r="M1401" s="228"/>
      <c r="N1401" s="228"/>
      <c r="O1401" s="228"/>
      <c r="P1401" s="228"/>
      <c r="Q1401" s="228"/>
      <c r="R1401" s="228"/>
      <c r="S1401" s="228"/>
      <c r="T1401" s="228"/>
      <c r="U1401" s="228"/>
      <c r="V1401" s="228"/>
      <c r="W1401" s="228"/>
      <c r="X1401" s="228"/>
      <c r="Y1401" s="228"/>
      <c r="Z1401" s="229"/>
    </row>
    <row r="1402" spans="2:26" ht="20.100000000000001" customHeight="1" x14ac:dyDescent="0.3">
      <c r="B1402" s="80">
        <v>39720</v>
      </c>
      <c r="C1402" s="227"/>
      <c r="D1402" s="228"/>
      <c r="E1402" s="228"/>
      <c r="F1402" s="228"/>
      <c r="G1402" s="228"/>
      <c r="H1402" s="228"/>
      <c r="I1402" s="228"/>
      <c r="J1402" s="228"/>
      <c r="K1402" s="228"/>
      <c r="L1402" s="228"/>
      <c r="M1402" s="228"/>
      <c r="N1402" s="228"/>
      <c r="O1402" s="228"/>
      <c r="P1402" s="228"/>
      <c r="Q1402" s="228"/>
      <c r="R1402" s="228"/>
      <c r="S1402" s="228"/>
      <c r="T1402" s="228"/>
      <c r="U1402" s="228"/>
      <c r="V1402" s="228"/>
      <c r="W1402" s="228"/>
      <c r="X1402" s="228"/>
      <c r="Y1402" s="228"/>
      <c r="Z1402" s="229"/>
    </row>
    <row r="1403" spans="2:26" ht="20.100000000000001" customHeight="1" x14ac:dyDescent="0.3">
      <c r="B1403" s="80">
        <v>39721</v>
      </c>
      <c r="C1403" s="227"/>
      <c r="D1403" s="228"/>
      <c r="E1403" s="228"/>
      <c r="F1403" s="228"/>
      <c r="G1403" s="228"/>
      <c r="H1403" s="228"/>
      <c r="I1403" s="228"/>
      <c r="J1403" s="228"/>
      <c r="K1403" s="228"/>
      <c r="L1403" s="228"/>
      <c r="M1403" s="228"/>
      <c r="N1403" s="228"/>
      <c r="O1403" s="228"/>
      <c r="P1403" s="228"/>
      <c r="Q1403" s="228"/>
      <c r="R1403" s="228"/>
      <c r="S1403" s="228"/>
      <c r="T1403" s="228"/>
      <c r="U1403" s="228"/>
      <c r="V1403" s="228"/>
      <c r="W1403" s="228"/>
      <c r="X1403" s="228"/>
      <c r="Y1403" s="228"/>
      <c r="Z1403" s="229"/>
    </row>
    <row r="1404" spans="2:26" ht="20.100000000000001" customHeight="1" x14ac:dyDescent="0.3">
      <c r="B1404" s="80">
        <v>39722</v>
      </c>
      <c r="C1404" s="227"/>
      <c r="D1404" s="228"/>
      <c r="E1404" s="228"/>
      <c r="F1404" s="228"/>
      <c r="G1404" s="228"/>
      <c r="H1404" s="228"/>
      <c r="I1404" s="228"/>
      <c r="J1404" s="228"/>
      <c r="K1404" s="228"/>
      <c r="L1404" s="228"/>
      <c r="M1404" s="228"/>
      <c r="N1404" s="228"/>
      <c r="O1404" s="228"/>
      <c r="P1404" s="228"/>
      <c r="Q1404" s="228"/>
      <c r="R1404" s="228"/>
      <c r="S1404" s="228"/>
      <c r="T1404" s="228"/>
      <c r="U1404" s="228"/>
      <c r="V1404" s="228"/>
      <c r="W1404" s="228"/>
      <c r="X1404" s="228"/>
      <c r="Y1404" s="228"/>
      <c r="Z1404" s="229"/>
    </row>
    <row r="1405" spans="2:26" ht="20.100000000000001" customHeight="1" x14ac:dyDescent="0.3">
      <c r="B1405" s="80">
        <v>39723</v>
      </c>
      <c r="C1405" s="227"/>
      <c r="D1405" s="228"/>
      <c r="E1405" s="228"/>
      <c r="F1405" s="228"/>
      <c r="G1405" s="228"/>
      <c r="H1405" s="228"/>
      <c r="I1405" s="228"/>
      <c r="J1405" s="228"/>
      <c r="K1405" s="228"/>
      <c r="L1405" s="228"/>
      <c r="M1405" s="228"/>
      <c r="N1405" s="228"/>
      <c r="O1405" s="228"/>
      <c r="P1405" s="228"/>
      <c r="Q1405" s="228"/>
      <c r="R1405" s="228"/>
      <c r="S1405" s="228"/>
      <c r="T1405" s="228"/>
      <c r="U1405" s="228"/>
      <c r="V1405" s="228"/>
      <c r="W1405" s="228"/>
      <c r="X1405" s="228"/>
      <c r="Y1405" s="228"/>
      <c r="Z1405" s="229"/>
    </row>
    <row r="1406" spans="2:26" ht="20.100000000000001" customHeight="1" x14ac:dyDescent="0.3">
      <c r="B1406" s="80">
        <v>39724</v>
      </c>
      <c r="C1406" s="227"/>
      <c r="D1406" s="228"/>
      <c r="E1406" s="228"/>
      <c r="F1406" s="228"/>
      <c r="G1406" s="228"/>
      <c r="H1406" s="228"/>
      <c r="I1406" s="228"/>
      <c r="J1406" s="228"/>
      <c r="K1406" s="228"/>
      <c r="L1406" s="228"/>
      <c r="M1406" s="228"/>
      <c r="N1406" s="228"/>
      <c r="O1406" s="228"/>
      <c r="P1406" s="228"/>
      <c r="Q1406" s="228"/>
      <c r="R1406" s="228"/>
      <c r="S1406" s="228"/>
      <c r="T1406" s="228"/>
      <c r="U1406" s="228"/>
      <c r="V1406" s="228"/>
      <c r="W1406" s="228"/>
      <c r="X1406" s="228"/>
      <c r="Y1406" s="228"/>
      <c r="Z1406" s="229"/>
    </row>
    <row r="1407" spans="2:26" ht="20.100000000000001" customHeight="1" x14ac:dyDescent="0.3">
      <c r="B1407" s="80">
        <v>39725</v>
      </c>
      <c r="C1407" s="227"/>
      <c r="D1407" s="228"/>
      <c r="E1407" s="228"/>
      <c r="F1407" s="228"/>
      <c r="G1407" s="228"/>
      <c r="H1407" s="228"/>
      <c r="I1407" s="228"/>
      <c r="J1407" s="228"/>
      <c r="K1407" s="228"/>
      <c r="L1407" s="228"/>
      <c r="M1407" s="228"/>
      <c r="N1407" s="228"/>
      <c r="O1407" s="228"/>
      <c r="P1407" s="228"/>
      <c r="Q1407" s="228"/>
      <c r="R1407" s="228"/>
      <c r="S1407" s="228"/>
      <c r="T1407" s="228"/>
      <c r="U1407" s="228"/>
      <c r="V1407" s="228"/>
      <c r="W1407" s="228"/>
      <c r="X1407" s="228"/>
      <c r="Y1407" s="228"/>
      <c r="Z1407" s="229"/>
    </row>
    <row r="1408" spans="2:26" ht="20.100000000000001" customHeight="1" x14ac:dyDescent="0.3">
      <c r="B1408" s="80">
        <v>39726</v>
      </c>
      <c r="C1408" s="227"/>
      <c r="D1408" s="228"/>
      <c r="E1408" s="228"/>
      <c r="F1408" s="228"/>
      <c r="G1408" s="228"/>
      <c r="H1408" s="228"/>
      <c r="I1408" s="228"/>
      <c r="J1408" s="228"/>
      <c r="K1408" s="228"/>
      <c r="L1408" s="228"/>
      <c r="M1408" s="228"/>
      <c r="N1408" s="228"/>
      <c r="O1408" s="228"/>
      <c r="P1408" s="228"/>
      <c r="Q1408" s="228"/>
      <c r="R1408" s="228"/>
      <c r="S1408" s="228"/>
      <c r="T1408" s="228"/>
      <c r="U1408" s="228"/>
      <c r="V1408" s="228"/>
      <c r="W1408" s="228"/>
      <c r="X1408" s="228"/>
      <c r="Y1408" s="228"/>
      <c r="Z1408" s="229"/>
    </row>
    <row r="1409" spans="2:26" ht="20.100000000000001" customHeight="1" x14ac:dyDescent="0.3">
      <c r="B1409" s="80">
        <v>39727</v>
      </c>
      <c r="C1409" s="227"/>
      <c r="D1409" s="228"/>
      <c r="E1409" s="228"/>
      <c r="F1409" s="228"/>
      <c r="G1409" s="228"/>
      <c r="H1409" s="228"/>
      <c r="I1409" s="228"/>
      <c r="J1409" s="228"/>
      <c r="K1409" s="228"/>
      <c r="L1409" s="228"/>
      <c r="M1409" s="228"/>
      <c r="N1409" s="228"/>
      <c r="O1409" s="228"/>
      <c r="P1409" s="228"/>
      <c r="Q1409" s="228"/>
      <c r="R1409" s="228"/>
      <c r="S1409" s="228"/>
      <c r="T1409" s="228"/>
      <c r="U1409" s="228"/>
      <c r="V1409" s="228"/>
      <c r="W1409" s="228"/>
      <c r="X1409" s="228"/>
      <c r="Y1409" s="228"/>
      <c r="Z1409" s="229"/>
    </row>
    <row r="1410" spans="2:26" ht="20.100000000000001" customHeight="1" x14ac:dyDescent="0.3">
      <c r="B1410" s="80">
        <v>39728</v>
      </c>
      <c r="C1410" s="227"/>
      <c r="D1410" s="228"/>
      <c r="E1410" s="228"/>
      <c r="F1410" s="228"/>
      <c r="G1410" s="228"/>
      <c r="H1410" s="228"/>
      <c r="I1410" s="228"/>
      <c r="J1410" s="228"/>
      <c r="K1410" s="228"/>
      <c r="L1410" s="228"/>
      <c r="M1410" s="228"/>
      <c r="N1410" s="228"/>
      <c r="O1410" s="228"/>
      <c r="P1410" s="228"/>
      <c r="Q1410" s="228"/>
      <c r="R1410" s="228"/>
      <c r="S1410" s="228"/>
      <c r="T1410" s="228"/>
      <c r="U1410" s="228"/>
      <c r="V1410" s="228"/>
      <c r="W1410" s="228"/>
      <c r="X1410" s="228"/>
      <c r="Y1410" s="228"/>
      <c r="Z1410" s="229"/>
    </row>
    <row r="1411" spans="2:26" ht="20.100000000000001" customHeight="1" x14ac:dyDescent="0.3">
      <c r="B1411" s="80">
        <v>39729</v>
      </c>
      <c r="C1411" s="227"/>
      <c r="D1411" s="228"/>
      <c r="E1411" s="228"/>
      <c r="F1411" s="228"/>
      <c r="G1411" s="228"/>
      <c r="H1411" s="228"/>
      <c r="I1411" s="228"/>
      <c r="J1411" s="228"/>
      <c r="K1411" s="228"/>
      <c r="L1411" s="228"/>
      <c r="M1411" s="228"/>
      <c r="N1411" s="228"/>
      <c r="O1411" s="228"/>
      <c r="P1411" s="228"/>
      <c r="Q1411" s="228"/>
      <c r="R1411" s="228"/>
      <c r="S1411" s="228"/>
      <c r="T1411" s="228"/>
      <c r="U1411" s="228"/>
      <c r="V1411" s="228"/>
      <c r="W1411" s="228"/>
      <c r="X1411" s="228"/>
      <c r="Y1411" s="228"/>
      <c r="Z1411" s="229"/>
    </row>
    <row r="1412" spans="2:26" ht="20.100000000000001" customHeight="1" x14ac:dyDescent="0.3">
      <c r="B1412" s="80">
        <v>39730</v>
      </c>
      <c r="C1412" s="227"/>
      <c r="D1412" s="228"/>
      <c r="E1412" s="228"/>
      <c r="F1412" s="228"/>
      <c r="G1412" s="228"/>
      <c r="H1412" s="228"/>
      <c r="I1412" s="228"/>
      <c r="J1412" s="228"/>
      <c r="K1412" s="228"/>
      <c r="L1412" s="228"/>
      <c r="M1412" s="228"/>
      <c r="N1412" s="228"/>
      <c r="O1412" s="228"/>
      <c r="P1412" s="228"/>
      <c r="Q1412" s="228"/>
      <c r="R1412" s="228"/>
      <c r="S1412" s="228"/>
      <c r="T1412" s="228"/>
      <c r="U1412" s="228"/>
      <c r="V1412" s="228"/>
      <c r="W1412" s="228"/>
      <c r="X1412" s="228"/>
      <c r="Y1412" s="228"/>
      <c r="Z1412" s="229"/>
    </row>
    <row r="1413" spans="2:26" ht="20.100000000000001" customHeight="1" x14ac:dyDescent="0.3">
      <c r="B1413" s="80">
        <v>39731</v>
      </c>
      <c r="C1413" s="227"/>
      <c r="D1413" s="228"/>
      <c r="E1413" s="228"/>
      <c r="F1413" s="228"/>
      <c r="G1413" s="228"/>
      <c r="H1413" s="228"/>
      <c r="I1413" s="228"/>
      <c r="J1413" s="228"/>
      <c r="K1413" s="228"/>
      <c r="L1413" s="228"/>
      <c r="M1413" s="228"/>
      <c r="N1413" s="228"/>
      <c r="O1413" s="228"/>
      <c r="P1413" s="228"/>
      <c r="Q1413" s="228"/>
      <c r="R1413" s="228"/>
      <c r="S1413" s="228"/>
      <c r="T1413" s="228"/>
      <c r="U1413" s="228"/>
      <c r="V1413" s="228"/>
      <c r="W1413" s="228"/>
      <c r="X1413" s="228"/>
      <c r="Y1413" s="228"/>
      <c r="Z1413" s="229"/>
    </row>
    <row r="1414" spans="2:26" ht="20.100000000000001" customHeight="1" x14ac:dyDescent="0.3">
      <c r="B1414" s="80">
        <v>39732</v>
      </c>
      <c r="C1414" s="227"/>
      <c r="D1414" s="228"/>
      <c r="E1414" s="228"/>
      <c r="F1414" s="228"/>
      <c r="G1414" s="228"/>
      <c r="H1414" s="228"/>
      <c r="I1414" s="228"/>
      <c r="J1414" s="228"/>
      <c r="K1414" s="228"/>
      <c r="L1414" s="228"/>
      <c r="M1414" s="228"/>
      <c r="N1414" s="228"/>
      <c r="O1414" s="228"/>
      <c r="P1414" s="228"/>
      <c r="Q1414" s="228"/>
      <c r="R1414" s="228"/>
      <c r="S1414" s="228"/>
      <c r="T1414" s="228"/>
      <c r="U1414" s="228"/>
      <c r="V1414" s="228"/>
      <c r="W1414" s="228"/>
      <c r="X1414" s="228"/>
      <c r="Y1414" s="228"/>
      <c r="Z1414" s="229"/>
    </row>
    <row r="1415" spans="2:26" ht="20.100000000000001" customHeight="1" x14ac:dyDescent="0.3">
      <c r="B1415" s="80">
        <v>39733</v>
      </c>
      <c r="C1415" s="227"/>
      <c r="D1415" s="228"/>
      <c r="E1415" s="228"/>
      <c r="F1415" s="228"/>
      <c r="G1415" s="228"/>
      <c r="H1415" s="228"/>
      <c r="I1415" s="228"/>
      <c r="J1415" s="228"/>
      <c r="K1415" s="228"/>
      <c r="L1415" s="228"/>
      <c r="M1415" s="228"/>
      <c r="N1415" s="228"/>
      <c r="O1415" s="228"/>
      <c r="P1415" s="228"/>
      <c r="Q1415" s="228"/>
      <c r="R1415" s="228"/>
      <c r="S1415" s="228"/>
      <c r="T1415" s="228"/>
      <c r="U1415" s="228"/>
      <c r="V1415" s="228"/>
      <c r="W1415" s="228"/>
      <c r="X1415" s="228"/>
      <c r="Y1415" s="228"/>
      <c r="Z1415" s="229"/>
    </row>
    <row r="1416" spans="2:26" ht="20.100000000000001" customHeight="1" x14ac:dyDescent="0.3">
      <c r="B1416" s="80">
        <v>39734</v>
      </c>
      <c r="C1416" s="227"/>
      <c r="D1416" s="228"/>
      <c r="E1416" s="228"/>
      <c r="F1416" s="228"/>
      <c r="G1416" s="228"/>
      <c r="H1416" s="228"/>
      <c r="I1416" s="228"/>
      <c r="J1416" s="228"/>
      <c r="K1416" s="228"/>
      <c r="L1416" s="228"/>
      <c r="M1416" s="228"/>
      <c r="N1416" s="228"/>
      <c r="O1416" s="228"/>
      <c r="P1416" s="228"/>
      <c r="Q1416" s="228"/>
      <c r="R1416" s="228"/>
      <c r="S1416" s="228"/>
      <c r="T1416" s="228"/>
      <c r="U1416" s="228"/>
      <c r="V1416" s="228"/>
      <c r="W1416" s="228"/>
      <c r="X1416" s="228"/>
      <c r="Y1416" s="228"/>
      <c r="Z1416" s="229"/>
    </row>
    <row r="1417" spans="2:26" ht="20.100000000000001" customHeight="1" x14ac:dyDescent="0.3">
      <c r="B1417" s="80">
        <v>39735</v>
      </c>
      <c r="C1417" s="227"/>
      <c r="D1417" s="228"/>
      <c r="E1417" s="228"/>
      <c r="F1417" s="228"/>
      <c r="G1417" s="228"/>
      <c r="H1417" s="228"/>
      <c r="I1417" s="228"/>
      <c r="J1417" s="228"/>
      <c r="K1417" s="228"/>
      <c r="L1417" s="228"/>
      <c r="M1417" s="228"/>
      <c r="N1417" s="228"/>
      <c r="O1417" s="228"/>
      <c r="P1417" s="228"/>
      <c r="Q1417" s="228"/>
      <c r="R1417" s="228"/>
      <c r="S1417" s="228"/>
      <c r="T1417" s="228"/>
      <c r="U1417" s="228"/>
      <c r="V1417" s="228"/>
      <c r="W1417" s="228"/>
      <c r="X1417" s="228"/>
      <c r="Y1417" s="228"/>
      <c r="Z1417" s="229"/>
    </row>
    <row r="1418" spans="2:26" ht="20.100000000000001" customHeight="1" x14ac:dyDescent="0.3">
      <c r="B1418" s="80">
        <v>39736</v>
      </c>
      <c r="C1418" s="227"/>
      <c r="D1418" s="228"/>
      <c r="E1418" s="228"/>
      <c r="F1418" s="228"/>
      <c r="G1418" s="228"/>
      <c r="H1418" s="228"/>
      <c r="I1418" s="228"/>
      <c r="J1418" s="228"/>
      <c r="K1418" s="228"/>
      <c r="L1418" s="228"/>
      <c r="M1418" s="228"/>
      <c r="N1418" s="228"/>
      <c r="O1418" s="228"/>
      <c r="P1418" s="228"/>
      <c r="Q1418" s="228"/>
      <c r="R1418" s="228"/>
      <c r="S1418" s="228"/>
      <c r="T1418" s="228"/>
      <c r="U1418" s="228"/>
      <c r="V1418" s="228"/>
      <c r="W1418" s="228"/>
      <c r="X1418" s="228"/>
      <c r="Y1418" s="228"/>
      <c r="Z1418" s="229"/>
    </row>
    <row r="1419" spans="2:26" ht="20.100000000000001" customHeight="1" x14ac:dyDescent="0.3">
      <c r="B1419" s="80">
        <v>39737</v>
      </c>
      <c r="C1419" s="227"/>
      <c r="D1419" s="228"/>
      <c r="E1419" s="228"/>
      <c r="F1419" s="228"/>
      <c r="G1419" s="228"/>
      <c r="H1419" s="228"/>
      <c r="I1419" s="228"/>
      <c r="J1419" s="228"/>
      <c r="K1419" s="228"/>
      <c r="L1419" s="228"/>
      <c r="M1419" s="228"/>
      <c r="N1419" s="228"/>
      <c r="O1419" s="228"/>
      <c r="P1419" s="228"/>
      <c r="Q1419" s="228"/>
      <c r="R1419" s="228"/>
      <c r="S1419" s="228"/>
      <c r="T1419" s="228"/>
      <c r="U1419" s="228"/>
      <c r="V1419" s="228"/>
      <c r="W1419" s="228"/>
      <c r="X1419" s="228"/>
      <c r="Y1419" s="228"/>
      <c r="Z1419" s="229"/>
    </row>
    <row r="1420" spans="2:26" ht="20.100000000000001" customHeight="1" x14ac:dyDescent="0.3">
      <c r="B1420" s="80">
        <v>39738</v>
      </c>
      <c r="C1420" s="227"/>
      <c r="D1420" s="228"/>
      <c r="E1420" s="228"/>
      <c r="F1420" s="228"/>
      <c r="G1420" s="228"/>
      <c r="H1420" s="228"/>
      <c r="I1420" s="228"/>
      <c r="J1420" s="228"/>
      <c r="K1420" s="228"/>
      <c r="L1420" s="228"/>
      <c r="M1420" s="228"/>
      <c r="N1420" s="228"/>
      <c r="O1420" s="228"/>
      <c r="P1420" s="228"/>
      <c r="Q1420" s="228"/>
      <c r="R1420" s="228"/>
      <c r="S1420" s="228"/>
      <c r="T1420" s="228"/>
      <c r="U1420" s="228"/>
      <c r="V1420" s="228"/>
      <c r="W1420" s="228"/>
      <c r="X1420" s="228"/>
      <c r="Y1420" s="228"/>
      <c r="Z1420" s="229"/>
    </row>
    <row r="1421" spans="2:26" ht="20.100000000000001" customHeight="1" x14ac:dyDescent="0.3">
      <c r="B1421" s="80">
        <v>39739</v>
      </c>
      <c r="C1421" s="227"/>
      <c r="D1421" s="228"/>
      <c r="E1421" s="228"/>
      <c r="F1421" s="228"/>
      <c r="G1421" s="228"/>
      <c r="H1421" s="228"/>
      <c r="I1421" s="228"/>
      <c r="J1421" s="228"/>
      <c r="K1421" s="228"/>
      <c r="L1421" s="228"/>
      <c r="M1421" s="228"/>
      <c r="N1421" s="228"/>
      <c r="O1421" s="228"/>
      <c r="P1421" s="228"/>
      <c r="Q1421" s="228"/>
      <c r="R1421" s="228"/>
      <c r="S1421" s="228"/>
      <c r="T1421" s="228"/>
      <c r="U1421" s="228"/>
      <c r="V1421" s="228"/>
      <c r="W1421" s="228"/>
      <c r="X1421" s="228"/>
      <c r="Y1421" s="228"/>
      <c r="Z1421" s="229"/>
    </row>
    <row r="1422" spans="2:26" ht="20.100000000000001" customHeight="1" x14ac:dyDescent="0.3">
      <c r="B1422" s="80">
        <v>39740</v>
      </c>
      <c r="C1422" s="227"/>
      <c r="D1422" s="228"/>
      <c r="E1422" s="228"/>
      <c r="F1422" s="228"/>
      <c r="G1422" s="228"/>
      <c r="H1422" s="228"/>
      <c r="I1422" s="228"/>
      <c r="J1422" s="228"/>
      <c r="K1422" s="228"/>
      <c r="L1422" s="228"/>
      <c r="M1422" s="228"/>
      <c r="N1422" s="228"/>
      <c r="O1422" s="228"/>
      <c r="P1422" s="228"/>
      <c r="Q1422" s="228"/>
      <c r="R1422" s="228"/>
      <c r="S1422" s="228"/>
      <c r="T1422" s="228"/>
      <c r="U1422" s="228"/>
      <c r="V1422" s="228"/>
      <c r="W1422" s="228"/>
      <c r="X1422" s="228"/>
      <c r="Y1422" s="228"/>
      <c r="Z1422" s="229"/>
    </row>
    <row r="1423" spans="2:26" ht="20.100000000000001" customHeight="1" x14ac:dyDescent="0.3">
      <c r="B1423" s="80">
        <v>39741</v>
      </c>
      <c r="C1423" s="227"/>
      <c r="D1423" s="228"/>
      <c r="E1423" s="228"/>
      <c r="F1423" s="228"/>
      <c r="G1423" s="228"/>
      <c r="H1423" s="228"/>
      <c r="I1423" s="228"/>
      <c r="J1423" s="228"/>
      <c r="K1423" s="228"/>
      <c r="L1423" s="228"/>
      <c r="M1423" s="228"/>
      <c r="N1423" s="228"/>
      <c r="O1423" s="228"/>
      <c r="P1423" s="228"/>
      <c r="Q1423" s="228"/>
      <c r="R1423" s="228"/>
      <c r="S1423" s="228"/>
      <c r="T1423" s="228"/>
      <c r="U1423" s="228"/>
      <c r="V1423" s="228"/>
      <c r="W1423" s="228"/>
      <c r="X1423" s="228"/>
      <c r="Y1423" s="228"/>
      <c r="Z1423" s="229"/>
    </row>
    <row r="1424" spans="2:26" ht="20.100000000000001" customHeight="1" x14ac:dyDescent="0.3">
      <c r="B1424" s="80">
        <v>39742</v>
      </c>
      <c r="C1424" s="227"/>
      <c r="D1424" s="228"/>
      <c r="E1424" s="228"/>
      <c r="F1424" s="228"/>
      <c r="G1424" s="228"/>
      <c r="H1424" s="228"/>
      <c r="I1424" s="228"/>
      <c r="J1424" s="228"/>
      <c r="K1424" s="228"/>
      <c r="L1424" s="228"/>
      <c r="M1424" s="228"/>
      <c r="N1424" s="228"/>
      <c r="O1424" s="228"/>
      <c r="P1424" s="228"/>
      <c r="Q1424" s="228"/>
      <c r="R1424" s="228"/>
      <c r="S1424" s="228"/>
      <c r="T1424" s="228"/>
      <c r="U1424" s="228"/>
      <c r="V1424" s="228"/>
      <c r="W1424" s="228"/>
      <c r="X1424" s="228"/>
      <c r="Y1424" s="228"/>
      <c r="Z1424" s="229"/>
    </row>
    <row r="1425" spans="2:26" ht="20.100000000000001" customHeight="1" x14ac:dyDescent="0.3">
      <c r="B1425" s="80">
        <v>39743</v>
      </c>
      <c r="C1425" s="227"/>
      <c r="D1425" s="228"/>
      <c r="E1425" s="228"/>
      <c r="F1425" s="228"/>
      <c r="G1425" s="228"/>
      <c r="H1425" s="228"/>
      <c r="I1425" s="228"/>
      <c r="J1425" s="228"/>
      <c r="K1425" s="228"/>
      <c r="L1425" s="228"/>
      <c r="M1425" s="228"/>
      <c r="N1425" s="228"/>
      <c r="O1425" s="228"/>
      <c r="P1425" s="228"/>
      <c r="Q1425" s="228"/>
      <c r="R1425" s="228"/>
      <c r="S1425" s="228"/>
      <c r="T1425" s="228"/>
      <c r="U1425" s="228"/>
      <c r="V1425" s="228"/>
      <c r="W1425" s="228"/>
      <c r="X1425" s="228"/>
      <c r="Y1425" s="228"/>
      <c r="Z1425" s="229"/>
    </row>
    <row r="1426" spans="2:26" ht="20.100000000000001" customHeight="1" x14ac:dyDescent="0.3">
      <c r="B1426" s="80">
        <v>39744</v>
      </c>
      <c r="C1426" s="227"/>
      <c r="D1426" s="228"/>
      <c r="E1426" s="228"/>
      <c r="F1426" s="228"/>
      <c r="G1426" s="228"/>
      <c r="H1426" s="228"/>
      <c r="I1426" s="228"/>
      <c r="J1426" s="228"/>
      <c r="K1426" s="228"/>
      <c r="L1426" s="228"/>
      <c r="M1426" s="228"/>
      <c r="N1426" s="228"/>
      <c r="O1426" s="228"/>
      <c r="P1426" s="228"/>
      <c r="Q1426" s="228"/>
      <c r="R1426" s="228"/>
      <c r="S1426" s="228"/>
      <c r="T1426" s="228"/>
      <c r="U1426" s="228"/>
      <c r="V1426" s="228"/>
      <c r="W1426" s="228"/>
      <c r="X1426" s="228"/>
      <c r="Y1426" s="228"/>
      <c r="Z1426" s="229"/>
    </row>
    <row r="1427" spans="2:26" ht="20.100000000000001" customHeight="1" x14ac:dyDescent="0.3">
      <c r="B1427" s="80">
        <v>39745</v>
      </c>
      <c r="C1427" s="227"/>
      <c r="D1427" s="228"/>
      <c r="E1427" s="228"/>
      <c r="F1427" s="228"/>
      <c r="G1427" s="228"/>
      <c r="H1427" s="228"/>
      <c r="I1427" s="228"/>
      <c r="J1427" s="228"/>
      <c r="K1427" s="228"/>
      <c r="L1427" s="228"/>
      <c r="M1427" s="228"/>
      <c r="N1427" s="228"/>
      <c r="O1427" s="228"/>
      <c r="P1427" s="228"/>
      <c r="Q1427" s="228"/>
      <c r="R1427" s="228"/>
      <c r="S1427" s="228"/>
      <c r="T1427" s="228"/>
      <c r="U1427" s="228"/>
      <c r="V1427" s="228"/>
      <c r="W1427" s="228"/>
      <c r="X1427" s="228"/>
      <c r="Y1427" s="228"/>
      <c r="Z1427" s="229"/>
    </row>
    <row r="1428" spans="2:26" ht="20.100000000000001" customHeight="1" x14ac:dyDescent="0.3">
      <c r="B1428" s="80">
        <v>39746</v>
      </c>
      <c r="C1428" s="227"/>
      <c r="D1428" s="228"/>
      <c r="E1428" s="228"/>
      <c r="F1428" s="228"/>
      <c r="G1428" s="228"/>
      <c r="H1428" s="228"/>
      <c r="I1428" s="228"/>
      <c r="J1428" s="228"/>
      <c r="K1428" s="228"/>
      <c r="L1428" s="228"/>
      <c r="M1428" s="228"/>
      <c r="N1428" s="228"/>
      <c r="O1428" s="228"/>
      <c r="P1428" s="228"/>
      <c r="Q1428" s="228"/>
      <c r="R1428" s="228"/>
      <c r="S1428" s="228"/>
      <c r="T1428" s="228"/>
      <c r="U1428" s="228"/>
      <c r="V1428" s="228"/>
      <c r="W1428" s="228"/>
      <c r="X1428" s="228"/>
      <c r="Y1428" s="228"/>
      <c r="Z1428" s="229"/>
    </row>
    <row r="1429" spans="2:26" ht="20.100000000000001" customHeight="1" x14ac:dyDescent="0.3">
      <c r="B1429" s="80">
        <v>39747</v>
      </c>
      <c r="C1429" s="227"/>
      <c r="D1429" s="228"/>
      <c r="E1429" s="228"/>
      <c r="F1429" s="228"/>
      <c r="G1429" s="228"/>
      <c r="H1429" s="228"/>
      <c r="I1429" s="228"/>
      <c r="J1429" s="228"/>
      <c r="K1429" s="228"/>
      <c r="L1429" s="228"/>
      <c r="M1429" s="228"/>
      <c r="N1429" s="228"/>
      <c r="O1429" s="228"/>
      <c r="P1429" s="228"/>
      <c r="Q1429" s="228"/>
      <c r="R1429" s="228"/>
      <c r="S1429" s="228"/>
      <c r="T1429" s="228"/>
      <c r="U1429" s="228"/>
      <c r="V1429" s="228"/>
      <c r="W1429" s="228"/>
      <c r="X1429" s="228"/>
      <c r="Y1429" s="228"/>
      <c r="Z1429" s="229"/>
    </row>
    <row r="1430" spans="2:26" ht="20.100000000000001" customHeight="1" x14ac:dyDescent="0.3">
      <c r="B1430" s="80">
        <v>39748</v>
      </c>
      <c r="C1430" s="227"/>
      <c r="D1430" s="228"/>
      <c r="E1430" s="228"/>
      <c r="F1430" s="228"/>
      <c r="G1430" s="228"/>
      <c r="H1430" s="228"/>
      <c r="I1430" s="228"/>
      <c r="J1430" s="228"/>
      <c r="K1430" s="228"/>
      <c r="L1430" s="228"/>
      <c r="M1430" s="228"/>
      <c r="N1430" s="228"/>
      <c r="O1430" s="228"/>
      <c r="P1430" s="228"/>
      <c r="Q1430" s="228"/>
      <c r="R1430" s="228"/>
      <c r="S1430" s="228"/>
      <c r="T1430" s="228"/>
      <c r="U1430" s="228"/>
      <c r="V1430" s="228"/>
      <c r="W1430" s="228"/>
      <c r="X1430" s="228"/>
      <c r="Y1430" s="228"/>
      <c r="Z1430" s="229"/>
    </row>
    <row r="1431" spans="2:26" ht="20.100000000000001" customHeight="1" x14ac:dyDescent="0.3">
      <c r="B1431" s="80">
        <v>39749</v>
      </c>
      <c r="C1431" s="227"/>
      <c r="D1431" s="228"/>
      <c r="E1431" s="228"/>
      <c r="F1431" s="228"/>
      <c r="G1431" s="228"/>
      <c r="H1431" s="228"/>
      <c r="I1431" s="228"/>
      <c r="J1431" s="228"/>
      <c r="K1431" s="228"/>
      <c r="L1431" s="228"/>
      <c r="M1431" s="228"/>
      <c r="N1431" s="228"/>
      <c r="O1431" s="228"/>
      <c r="P1431" s="228"/>
      <c r="Q1431" s="228"/>
      <c r="R1431" s="228"/>
      <c r="S1431" s="228"/>
      <c r="T1431" s="228"/>
      <c r="U1431" s="228"/>
      <c r="V1431" s="228"/>
      <c r="W1431" s="228"/>
      <c r="X1431" s="228"/>
      <c r="Y1431" s="228"/>
      <c r="Z1431" s="229"/>
    </row>
    <row r="1432" spans="2:26" ht="20.100000000000001" customHeight="1" x14ac:dyDescent="0.3">
      <c r="B1432" s="80">
        <v>39750</v>
      </c>
      <c r="C1432" s="227"/>
      <c r="D1432" s="228"/>
      <c r="E1432" s="228"/>
      <c r="F1432" s="228"/>
      <c r="G1432" s="228"/>
      <c r="H1432" s="228"/>
      <c r="I1432" s="228"/>
      <c r="J1432" s="228"/>
      <c r="K1432" s="228"/>
      <c r="L1432" s="228"/>
      <c r="M1432" s="228"/>
      <c r="N1432" s="228"/>
      <c r="O1432" s="228"/>
      <c r="P1432" s="228"/>
      <c r="Q1432" s="228"/>
      <c r="R1432" s="228"/>
      <c r="S1432" s="228"/>
      <c r="T1432" s="228"/>
      <c r="U1432" s="228"/>
      <c r="V1432" s="228"/>
      <c r="W1432" s="228"/>
      <c r="X1432" s="228"/>
      <c r="Y1432" s="228"/>
      <c r="Z1432" s="229"/>
    </row>
    <row r="1433" spans="2:26" ht="20.100000000000001" customHeight="1" x14ac:dyDescent="0.3">
      <c r="B1433" s="80">
        <v>39751</v>
      </c>
      <c r="C1433" s="227"/>
      <c r="D1433" s="228"/>
      <c r="E1433" s="228"/>
      <c r="F1433" s="228"/>
      <c r="G1433" s="228"/>
      <c r="H1433" s="228"/>
      <c r="I1433" s="228"/>
      <c r="J1433" s="228"/>
      <c r="K1433" s="228"/>
      <c r="L1433" s="228"/>
      <c r="M1433" s="228"/>
      <c r="N1433" s="228"/>
      <c r="O1433" s="228"/>
      <c r="P1433" s="228"/>
      <c r="Q1433" s="228"/>
      <c r="R1433" s="228"/>
      <c r="S1433" s="228"/>
      <c r="T1433" s="228"/>
      <c r="U1433" s="228"/>
      <c r="V1433" s="228"/>
      <c r="W1433" s="228"/>
      <c r="X1433" s="228"/>
      <c r="Y1433" s="228"/>
      <c r="Z1433" s="229"/>
    </row>
    <row r="1434" spans="2:26" ht="20.100000000000001" customHeight="1" x14ac:dyDescent="0.3">
      <c r="B1434" s="80">
        <v>39752</v>
      </c>
      <c r="C1434" s="227"/>
      <c r="D1434" s="228"/>
      <c r="E1434" s="228"/>
      <c r="F1434" s="228"/>
      <c r="G1434" s="228"/>
      <c r="H1434" s="228"/>
      <c r="I1434" s="228"/>
      <c r="J1434" s="228"/>
      <c r="K1434" s="228"/>
      <c r="L1434" s="228"/>
      <c r="M1434" s="228"/>
      <c r="N1434" s="228"/>
      <c r="O1434" s="228"/>
      <c r="P1434" s="228"/>
      <c r="Q1434" s="228"/>
      <c r="R1434" s="228"/>
      <c r="S1434" s="228"/>
      <c r="T1434" s="228"/>
      <c r="U1434" s="228"/>
      <c r="V1434" s="228"/>
      <c r="W1434" s="228"/>
      <c r="X1434" s="228"/>
      <c r="Y1434" s="228"/>
      <c r="Z1434" s="229"/>
    </row>
    <row r="1435" spans="2:26" ht="20.100000000000001" customHeight="1" x14ac:dyDescent="0.3">
      <c r="B1435" s="80">
        <v>39753</v>
      </c>
      <c r="C1435" s="227"/>
      <c r="D1435" s="228"/>
      <c r="E1435" s="228"/>
      <c r="F1435" s="228"/>
      <c r="G1435" s="228"/>
      <c r="H1435" s="228"/>
      <c r="I1435" s="228"/>
      <c r="J1435" s="228"/>
      <c r="K1435" s="228"/>
      <c r="L1435" s="228"/>
      <c r="M1435" s="228"/>
      <c r="N1435" s="228"/>
      <c r="O1435" s="228"/>
      <c r="P1435" s="228"/>
      <c r="Q1435" s="228"/>
      <c r="R1435" s="228"/>
      <c r="S1435" s="228"/>
      <c r="T1435" s="228"/>
      <c r="U1435" s="228"/>
      <c r="V1435" s="228"/>
      <c r="W1435" s="228"/>
      <c r="X1435" s="228"/>
      <c r="Y1435" s="228"/>
      <c r="Z1435" s="229"/>
    </row>
    <row r="1436" spans="2:26" ht="20.100000000000001" customHeight="1" x14ac:dyDescent="0.3">
      <c r="B1436" s="80">
        <v>39754</v>
      </c>
      <c r="C1436" s="227"/>
      <c r="D1436" s="228"/>
      <c r="E1436" s="228"/>
      <c r="F1436" s="228"/>
      <c r="G1436" s="228"/>
      <c r="H1436" s="228"/>
      <c r="I1436" s="228"/>
      <c r="J1436" s="228"/>
      <c r="K1436" s="228"/>
      <c r="L1436" s="228"/>
      <c r="M1436" s="228"/>
      <c r="N1436" s="228"/>
      <c r="O1436" s="228"/>
      <c r="P1436" s="228"/>
      <c r="Q1436" s="228"/>
      <c r="R1436" s="228"/>
      <c r="S1436" s="228"/>
      <c r="T1436" s="228"/>
      <c r="U1436" s="228"/>
      <c r="V1436" s="228"/>
      <c r="W1436" s="228"/>
      <c r="X1436" s="228"/>
      <c r="Y1436" s="228"/>
      <c r="Z1436" s="229"/>
    </row>
    <row r="1437" spans="2:26" ht="20.100000000000001" customHeight="1" x14ac:dyDescent="0.3">
      <c r="B1437" s="80">
        <v>39755</v>
      </c>
      <c r="C1437" s="227"/>
      <c r="D1437" s="228"/>
      <c r="E1437" s="228"/>
      <c r="F1437" s="228"/>
      <c r="G1437" s="228"/>
      <c r="H1437" s="228"/>
      <c r="I1437" s="228"/>
      <c r="J1437" s="228"/>
      <c r="K1437" s="228"/>
      <c r="L1437" s="228"/>
      <c r="M1437" s="228"/>
      <c r="N1437" s="228"/>
      <c r="O1437" s="228"/>
      <c r="P1437" s="228"/>
      <c r="Q1437" s="228"/>
      <c r="R1437" s="228"/>
      <c r="S1437" s="228"/>
      <c r="T1437" s="228"/>
      <c r="U1437" s="228"/>
      <c r="V1437" s="228"/>
      <c r="W1437" s="228"/>
      <c r="X1437" s="228"/>
      <c r="Y1437" s="228"/>
      <c r="Z1437" s="229"/>
    </row>
    <row r="1438" spans="2:26" ht="20.100000000000001" customHeight="1" x14ac:dyDescent="0.3">
      <c r="B1438" s="80">
        <v>39756</v>
      </c>
      <c r="C1438" s="227"/>
      <c r="D1438" s="228"/>
      <c r="E1438" s="228"/>
      <c r="F1438" s="228"/>
      <c r="G1438" s="228"/>
      <c r="H1438" s="228"/>
      <c r="I1438" s="228"/>
      <c r="J1438" s="228"/>
      <c r="K1438" s="228"/>
      <c r="L1438" s="228"/>
      <c r="M1438" s="228"/>
      <c r="N1438" s="228"/>
      <c r="O1438" s="228"/>
      <c r="P1438" s="228"/>
      <c r="Q1438" s="228"/>
      <c r="R1438" s="228"/>
      <c r="S1438" s="228"/>
      <c r="T1438" s="228"/>
      <c r="U1438" s="228"/>
      <c r="V1438" s="228"/>
      <c r="W1438" s="228"/>
      <c r="X1438" s="228"/>
      <c r="Y1438" s="228"/>
      <c r="Z1438" s="229"/>
    </row>
    <row r="1439" spans="2:26" ht="20.100000000000001" customHeight="1" x14ac:dyDescent="0.3">
      <c r="B1439" s="80">
        <v>39757</v>
      </c>
      <c r="C1439" s="227"/>
      <c r="D1439" s="228"/>
      <c r="E1439" s="228"/>
      <c r="F1439" s="228"/>
      <c r="G1439" s="228"/>
      <c r="H1439" s="228"/>
      <c r="I1439" s="228"/>
      <c r="J1439" s="228"/>
      <c r="K1439" s="228"/>
      <c r="L1439" s="228"/>
      <c r="M1439" s="228"/>
      <c r="N1439" s="228"/>
      <c r="O1439" s="228"/>
      <c r="P1439" s="228"/>
      <c r="Q1439" s="228"/>
      <c r="R1439" s="228"/>
      <c r="S1439" s="228"/>
      <c r="T1439" s="228"/>
      <c r="U1439" s="228"/>
      <c r="V1439" s="228"/>
      <c r="W1439" s="228"/>
      <c r="X1439" s="228"/>
      <c r="Y1439" s="228"/>
      <c r="Z1439" s="229"/>
    </row>
    <row r="1440" spans="2:26" ht="20.100000000000001" customHeight="1" x14ac:dyDescent="0.3">
      <c r="B1440" s="80">
        <v>39758</v>
      </c>
      <c r="C1440" s="227"/>
      <c r="D1440" s="228"/>
      <c r="E1440" s="228"/>
      <c r="F1440" s="228"/>
      <c r="G1440" s="228"/>
      <c r="H1440" s="228"/>
      <c r="I1440" s="228"/>
      <c r="J1440" s="228"/>
      <c r="K1440" s="228"/>
      <c r="L1440" s="228"/>
      <c r="M1440" s="228"/>
      <c r="N1440" s="228"/>
      <c r="O1440" s="228"/>
      <c r="P1440" s="228"/>
      <c r="Q1440" s="228"/>
      <c r="R1440" s="228"/>
      <c r="S1440" s="228"/>
      <c r="T1440" s="228"/>
      <c r="U1440" s="228"/>
      <c r="V1440" s="228"/>
      <c r="W1440" s="228"/>
      <c r="X1440" s="228"/>
      <c r="Y1440" s="228"/>
      <c r="Z1440" s="229"/>
    </row>
    <row r="1441" spans="2:26" ht="20.100000000000001" customHeight="1" x14ac:dyDescent="0.3">
      <c r="B1441" s="80">
        <v>39759</v>
      </c>
      <c r="C1441" s="227"/>
      <c r="D1441" s="228"/>
      <c r="E1441" s="228"/>
      <c r="F1441" s="228"/>
      <c r="G1441" s="228"/>
      <c r="H1441" s="228"/>
      <c r="I1441" s="228"/>
      <c r="J1441" s="228"/>
      <c r="K1441" s="228"/>
      <c r="L1441" s="228"/>
      <c r="M1441" s="228"/>
      <c r="N1441" s="228"/>
      <c r="O1441" s="228"/>
      <c r="P1441" s="228"/>
      <c r="Q1441" s="228"/>
      <c r="R1441" s="228"/>
      <c r="S1441" s="228"/>
      <c r="T1441" s="228"/>
      <c r="U1441" s="228"/>
      <c r="V1441" s="228"/>
      <c r="W1441" s="228"/>
      <c r="X1441" s="228"/>
      <c r="Y1441" s="228"/>
      <c r="Z1441" s="229"/>
    </row>
    <row r="1442" spans="2:26" ht="20.100000000000001" customHeight="1" x14ac:dyDescent="0.3">
      <c r="B1442" s="80">
        <v>39760</v>
      </c>
      <c r="C1442" s="227"/>
      <c r="D1442" s="228"/>
      <c r="E1442" s="228"/>
      <c r="F1442" s="228"/>
      <c r="G1442" s="228"/>
      <c r="H1442" s="228"/>
      <c r="I1442" s="228"/>
      <c r="J1442" s="228"/>
      <c r="K1442" s="228"/>
      <c r="L1442" s="228"/>
      <c r="M1442" s="228"/>
      <c r="N1442" s="228"/>
      <c r="O1442" s="228"/>
      <c r="P1442" s="228"/>
      <c r="Q1442" s="228"/>
      <c r="R1442" s="228"/>
      <c r="S1442" s="228"/>
      <c r="T1442" s="228"/>
      <c r="U1442" s="228"/>
      <c r="V1442" s="228"/>
      <c r="W1442" s="228"/>
      <c r="X1442" s="228"/>
      <c r="Y1442" s="228"/>
      <c r="Z1442" s="229"/>
    </row>
    <row r="1443" spans="2:26" ht="20.100000000000001" customHeight="1" x14ac:dyDescent="0.3">
      <c r="B1443" s="80">
        <v>39761</v>
      </c>
      <c r="C1443" s="227"/>
      <c r="D1443" s="228"/>
      <c r="E1443" s="228"/>
      <c r="F1443" s="228"/>
      <c r="G1443" s="228"/>
      <c r="H1443" s="228"/>
      <c r="I1443" s="228"/>
      <c r="J1443" s="228"/>
      <c r="K1443" s="228"/>
      <c r="L1443" s="228"/>
      <c r="M1443" s="228"/>
      <c r="N1443" s="228"/>
      <c r="O1443" s="228"/>
      <c r="P1443" s="228"/>
      <c r="Q1443" s="228"/>
      <c r="R1443" s="228"/>
      <c r="S1443" s="228"/>
      <c r="T1443" s="228"/>
      <c r="U1443" s="228"/>
      <c r="V1443" s="228"/>
      <c r="W1443" s="228"/>
      <c r="X1443" s="228"/>
      <c r="Y1443" s="228"/>
      <c r="Z1443" s="229"/>
    </row>
    <row r="1444" spans="2:26" ht="20.100000000000001" customHeight="1" x14ac:dyDescent="0.3">
      <c r="B1444" s="80">
        <v>39762</v>
      </c>
      <c r="C1444" s="227"/>
      <c r="D1444" s="228"/>
      <c r="E1444" s="228"/>
      <c r="F1444" s="228"/>
      <c r="G1444" s="228"/>
      <c r="H1444" s="228"/>
      <c r="I1444" s="228"/>
      <c r="J1444" s="228"/>
      <c r="K1444" s="228"/>
      <c r="L1444" s="228"/>
      <c r="M1444" s="228"/>
      <c r="N1444" s="228"/>
      <c r="O1444" s="228"/>
      <c r="P1444" s="228"/>
      <c r="Q1444" s="228"/>
      <c r="R1444" s="228"/>
      <c r="S1444" s="228"/>
      <c r="T1444" s="228"/>
      <c r="U1444" s="228"/>
      <c r="V1444" s="228"/>
      <c r="W1444" s="228"/>
      <c r="X1444" s="228"/>
      <c r="Y1444" s="228"/>
      <c r="Z1444" s="229"/>
    </row>
    <row r="1445" spans="2:26" ht="20.100000000000001" customHeight="1" x14ac:dyDescent="0.3">
      <c r="B1445" s="80">
        <v>39763</v>
      </c>
      <c r="C1445" s="227"/>
      <c r="D1445" s="228"/>
      <c r="E1445" s="228"/>
      <c r="F1445" s="228"/>
      <c r="G1445" s="228"/>
      <c r="H1445" s="228"/>
      <c r="I1445" s="228"/>
      <c r="J1445" s="228"/>
      <c r="K1445" s="228"/>
      <c r="L1445" s="228"/>
      <c r="M1445" s="228"/>
      <c r="N1445" s="228"/>
      <c r="O1445" s="228"/>
      <c r="P1445" s="228"/>
      <c r="Q1445" s="228"/>
      <c r="R1445" s="228"/>
      <c r="S1445" s="228"/>
      <c r="T1445" s="228"/>
      <c r="U1445" s="228"/>
      <c r="V1445" s="228"/>
      <c r="W1445" s="228"/>
      <c r="X1445" s="228"/>
      <c r="Y1445" s="228"/>
      <c r="Z1445" s="229"/>
    </row>
    <row r="1446" spans="2:26" ht="20.100000000000001" customHeight="1" x14ac:dyDescent="0.3">
      <c r="B1446" s="80">
        <v>39764</v>
      </c>
      <c r="C1446" s="227"/>
      <c r="D1446" s="228"/>
      <c r="E1446" s="228"/>
      <c r="F1446" s="228"/>
      <c r="G1446" s="228"/>
      <c r="H1446" s="228"/>
      <c r="I1446" s="228"/>
      <c r="J1446" s="228"/>
      <c r="K1446" s="228"/>
      <c r="L1446" s="228"/>
      <c r="M1446" s="228"/>
      <c r="N1446" s="228"/>
      <c r="O1446" s="228"/>
      <c r="P1446" s="228"/>
      <c r="Q1446" s="228"/>
      <c r="R1446" s="228"/>
      <c r="S1446" s="228"/>
      <c r="T1446" s="228"/>
      <c r="U1446" s="228"/>
      <c r="V1446" s="228"/>
      <c r="W1446" s="228"/>
      <c r="X1446" s="228"/>
      <c r="Y1446" s="228"/>
      <c r="Z1446" s="229"/>
    </row>
    <row r="1447" spans="2:26" ht="20.100000000000001" customHeight="1" x14ac:dyDescent="0.3">
      <c r="B1447" s="80">
        <v>39765</v>
      </c>
      <c r="C1447" s="227"/>
      <c r="D1447" s="228"/>
      <c r="E1447" s="228"/>
      <c r="F1447" s="228"/>
      <c r="G1447" s="228"/>
      <c r="H1447" s="228"/>
      <c r="I1447" s="228"/>
      <c r="J1447" s="228"/>
      <c r="K1447" s="228"/>
      <c r="L1447" s="228"/>
      <c r="M1447" s="228"/>
      <c r="N1447" s="228"/>
      <c r="O1447" s="228"/>
      <c r="P1447" s="228"/>
      <c r="Q1447" s="228"/>
      <c r="R1447" s="228"/>
      <c r="S1447" s="228"/>
      <c r="T1447" s="228"/>
      <c r="U1447" s="228"/>
      <c r="V1447" s="228"/>
      <c r="W1447" s="228"/>
      <c r="X1447" s="228"/>
      <c r="Y1447" s="228"/>
      <c r="Z1447" s="229"/>
    </row>
    <row r="1448" spans="2:26" ht="20.100000000000001" customHeight="1" x14ac:dyDescent="0.3">
      <c r="B1448" s="80">
        <v>39766</v>
      </c>
      <c r="C1448" s="227"/>
      <c r="D1448" s="228"/>
      <c r="E1448" s="228"/>
      <c r="F1448" s="228"/>
      <c r="G1448" s="228"/>
      <c r="H1448" s="228"/>
      <c r="I1448" s="228"/>
      <c r="J1448" s="228"/>
      <c r="K1448" s="228"/>
      <c r="L1448" s="228"/>
      <c r="M1448" s="228"/>
      <c r="N1448" s="228"/>
      <c r="O1448" s="228"/>
      <c r="P1448" s="228"/>
      <c r="Q1448" s="228"/>
      <c r="R1448" s="228"/>
      <c r="S1448" s="228"/>
      <c r="T1448" s="228"/>
      <c r="U1448" s="228"/>
      <c r="V1448" s="228"/>
      <c r="W1448" s="228"/>
      <c r="X1448" s="228"/>
      <c r="Y1448" s="228"/>
      <c r="Z1448" s="229"/>
    </row>
    <row r="1449" spans="2:26" ht="20.100000000000001" customHeight="1" x14ac:dyDescent="0.3">
      <c r="B1449" s="80">
        <v>39767</v>
      </c>
      <c r="C1449" s="227"/>
      <c r="D1449" s="228"/>
      <c r="E1449" s="228"/>
      <c r="F1449" s="228"/>
      <c r="G1449" s="228"/>
      <c r="H1449" s="228"/>
      <c r="I1449" s="228"/>
      <c r="J1449" s="228"/>
      <c r="K1449" s="228"/>
      <c r="L1449" s="228"/>
      <c r="M1449" s="228"/>
      <c r="N1449" s="228"/>
      <c r="O1449" s="228"/>
      <c r="P1449" s="228"/>
      <c r="Q1449" s="228"/>
      <c r="R1449" s="228"/>
      <c r="S1449" s="228"/>
      <c r="T1449" s="228"/>
      <c r="U1449" s="228"/>
      <c r="V1449" s="228"/>
      <c r="W1449" s="228"/>
      <c r="X1449" s="228"/>
      <c r="Y1449" s="228"/>
      <c r="Z1449" s="229"/>
    </row>
    <row r="1450" spans="2:26" ht="20.100000000000001" customHeight="1" x14ac:dyDescent="0.3">
      <c r="B1450" s="80">
        <v>39768</v>
      </c>
      <c r="C1450" s="227"/>
      <c r="D1450" s="228"/>
      <c r="E1450" s="228"/>
      <c r="F1450" s="228"/>
      <c r="G1450" s="228"/>
      <c r="H1450" s="228"/>
      <c r="I1450" s="228"/>
      <c r="J1450" s="228"/>
      <c r="K1450" s="228"/>
      <c r="L1450" s="228"/>
      <c r="M1450" s="228"/>
      <c r="N1450" s="228"/>
      <c r="O1450" s="228"/>
      <c r="P1450" s="228"/>
      <c r="Q1450" s="228"/>
      <c r="R1450" s="228"/>
      <c r="S1450" s="228"/>
      <c r="T1450" s="228"/>
      <c r="U1450" s="228"/>
      <c r="V1450" s="228"/>
      <c r="W1450" s="228"/>
      <c r="X1450" s="228"/>
      <c r="Y1450" s="228"/>
      <c r="Z1450" s="229"/>
    </row>
    <row r="1451" spans="2:26" ht="20.100000000000001" customHeight="1" x14ac:dyDescent="0.3">
      <c r="B1451" s="80">
        <v>39769</v>
      </c>
      <c r="C1451" s="227"/>
      <c r="D1451" s="228"/>
      <c r="E1451" s="228"/>
      <c r="F1451" s="228"/>
      <c r="G1451" s="228"/>
      <c r="H1451" s="228"/>
      <c r="I1451" s="228"/>
      <c r="J1451" s="228"/>
      <c r="K1451" s="228"/>
      <c r="L1451" s="228"/>
      <c r="M1451" s="228"/>
      <c r="N1451" s="228"/>
      <c r="O1451" s="228"/>
      <c r="P1451" s="228"/>
      <c r="Q1451" s="228"/>
      <c r="R1451" s="228"/>
      <c r="S1451" s="228"/>
      <c r="T1451" s="228"/>
      <c r="U1451" s="228"/>
      <c r="V1451" s="228"/>
      <c r="W1451" s="228"/>
      <c r="X1451" s="228"/>
      <c r="Y1451" s="228"/>
      <c r="Z1451" s="229"/>
    </row>
    <row r="1452" spans="2:26" ht="20.100000000000001" customHeight="1" x14ac:dyDescent="0.3">
      <c r="B1452" s="80">
        <v>39770</v>
      </c>
      <c r="C1452" s="227"/>
      <c r="D1452" s="228"/>
      <c r="E1452" s="228"/>
      <c r="F1452" s="228"/>
      <c r="G1452" s="228"/>
      <c r="H1452" s="228"/>
      <c r="I1452" s="228"/>
      <c r="J1452" s="228"/>
      <c r="K1452" s="228"/>
      <c r="L1452" s="228"/>
      <c r="M1452" s="228"/>
      <c r="N1452" s="228"/>
      <c r="O1452" s="228"/>
      <c r="P1452" s="228"/>
      <c r="Q1452" s="228"/>
      <c r="R1452" s="228"/>
      <c r="S1452" s="228"/>
      <c r="T1452" s="228"/>
      <c r="U1452" s="228"/>
      <c r="V1452" s="228"/>
      <c r="W1452" s="228"/>
      <c r="X1452" s="228"/>
      <c r="Y1452" s="228"/>
      <c r="Z1452" s="229"/>
    </row>
    <row r="1453" spans="2:26" ht="20.100000000000001" customHeight="1" x14ac:dyDescent="0.3">
      <c r="B1453" s="80">
        <v>39771</v>
      </c>
      <c r="C1453" s="227"/>
      <c r="D1453" s="228"/>
      <c r="E1453" s="228"/>
      <c r="F1453" s="228"/>
      <c r="G1453" s="228"/>
      <c r="H1453" s="228"/>
      <c r="I1453" s="228"/>
      <c r="J1453" s="228"/>
      <c r="K1453" s="228"/>
      <c r="L1453" s="228"/>
      <c r="M1453" s="228"/>
      <c r="N1453" s="228"/>
      <c r="O1453" s="228"/>
      <c r="P1453" s="228"/>
      <c r="Q1453" s="228"/>
      <c r="R1453" s="228"/>
      <c r="S1453" s="228"/>
      <c r="T1453" s="228"/>
      <c r="U1453" s="228"/>
      <c r="V1453" s="228"/>
      <c r="W1453" s="228"/>
      <c r="X1453" s="228"/>
      <c r="Y1453" s="228"/>
      <c r="Z1453" s="229"/>
    </row>
    <row r="1454" spans="2:26" ht="20.100000000000001" customHeight="1" x14ac:dyDescent="0.3">
      <c r="B1454" s="80">
        <v>39772</v>
      </c>
      <c r="C1454" s="227"/>
      <c r="D1454" s="228"/>
      <c r="E1454" s="228"/>
      <c r="F1454" s="228"/>
      <c r="G1454" s="228"/>
      <c r="H1454" s="228"/>
      <c r="I1454" s="228"/>
      <c r="J1454" s="228"/>
      <c r="K1454" s="228"/>
      <c r="L1454" s="228"/>
      <c r="M1454" s="228"/>
      <c r="N1454" s="228"/>
      <c r="O1454" s="228"/>
      <c r="P1454" s="228"/>
      <c r="Q1454" s="228"/>
      <c r="R1454" s="228"/>
      <c r="S1454" s="228"/>
      <c r="T1454" s="228"/>
      <c r="U1454" s="228"/>
      <c r="V1454" s="228"/>
      <c r="W1454" s="228"/>
      <c r="X1454" s="228"/>
      <c r="Y1454" s="228"/>
      <c r="Z1454" s="229"/>
    </row>
    <row r="1455" spans="2:26" ht="20.100000000000001" customHeight="1" x14ac:dyDescent="0.3">
      <c r="B1455" s="80">
        <v>39773</v>
      </c>
      <c r="C1455" s="227"/>
      <c r="D1455" s="228"/>
      <c r="E1455" s="228"/>
      <c r="F1455" s="228"/>
      <c r="G1455" s="228"/>
      <c r="H1455" s="228"/>
      <c r="I1455" s="228"/>
      <c r="J1455" s="228"/>
      <c r="K1455" s="228"/>
      <c r="L1455" s="228"/>
      <c r="M1455" s="228"/>
      <c r="N1455" s="228"/>
      <c r="O1455" s="228"/>
      <c r="P1455" s="228"/>
      <c r="Q1455" s="228"/>
      <c r="R1455" s="228"/>
      <c r="S1455" s="228"/>
      <c r="T1455" s="228"/>
      <c r="U1455" s="228"/>
      <c r="V1455" s="228"/>
      <c r="W1455" s="228"/>
      <c r="X1455" s="228"/>
      <c r="Y1455" s="228"/>
      <c r="Z1455" s="229"/>
    </row>
    <row r="1456" spans="2:26" ht="20.100000000000001" customHeight="1" x14ac:dyDescent="0.3">
      <c r="B1456" s="80">
        <v>39774</v>
      </c>
      <c r="C1456" s="227"/>
      <c r="D1456" s="228"/>
      <c r="E1456" s="228"/>
      <c r="F1456" s="228"/>
      <c r="G1456" s="228"/>
      <c r="H1456" s="228"/>
      <c r="I1456" s="228"/>
      <c r="J1456" s="228"/>
      <c r="K1456" s="228"/>
      <c r="L1456" s="228"/>
      <c r="M1456" s="228"/>
      <c r="N1456" s="228"/>
      <c r="O1456" s="228"/>
      <c r="P1456" s="228"/>
      <c r="Q1456" s="228"/>
      <c r="R1456" s="228"/>
      <c r="S1456" s="228"/>
      <c r="T1456" s="228"/>
      <c r="U1456" s="228"/>
      <c r="V1456" s="228"/>
      <c r="W1456" s="228"/>
      <c r="X1456" s="228"/>
      <c r="Y1456" s="228"/>
      <c r="Z1456" s="229"/>
    </row>
    <row r="1457" spans="2:26" ht="20.100000000000001" customHeight="1" x14ac:dyDescent="0.3">
      <c r="B1457" s="80">
        <v>39775</v>
      </c>
      <c r="C1457" s="227"/>
      <c r="D1457" s="228"/>
      <c r="E1457" s="228"/>
      <c r="F1457" s="228"/>
      <c r="G1457" s="228"/>
      <c r="H1457" s="228"/>
      <c r="I1457" s="228"/>
      <c r="J1457" s="228"/>
      <c r="K1457" s="228"/>
      <c r="L1457" s="228"/>
      <c r="M1457" s="228"/>
      <c r="N1457" s="228"/>
      <c r="O1457" s="228"/>
      <c r="P1457" s="228"/>
      <c r="Q1457" s="228"/>
      <c r="R1457" s="228"/>
      <c r="S1457" s="228"/>
      <c r="T1457" s="228"/>
      <c r="U1457" s="228"/>
      <c r="V1457" s="228"/>
      <c r="W1457" s="228"/>
      <c r="X1457" s="228"/>
      <c r="Y1457" s="228"/>
      <c r="Z1457" s="229"/>
    </row>
    <row r="1458" spans="2:26" ht="20.100000000000001" customHeight="1" x14ac:dyDescent="0.3">
      <c r="B1458" s="80">
        <v>39776</v>
      </c>
      <c r="C1458" s="227"/>
      <c r="D1458" s="228"/>
      <c r="E1458" s="228"/>
      <c r="F1458" s="228"/>
      <c r="G1458" s="228"/>
      <c r="H1458" s="228"/>
      <c r="I1458" s="228"/>
      <c r="J1458" s="228"/>
      <c r="K1458" s="228"/>
      <c r="L1458" s="228"/>
      <c r="M1458" s="228"/>
      <c r="N1458" s="228"/>
      <c r="O1458" s="228"/>
      <c r="P1458" s="228"/>
      <c r="Q1458" s="228"/>
      <c r="R1458" s="228"/>
      <c r="S1458" s="228"/>
      <c r="T1458" s="228"/>
      <c r="U1458" s="228"/>
      <c r="V1458" s="228"/>
      <c r="W1458" s="228"/>
      <c r="X1458" s="228"/>
      <c r="Y1458" s="228"/>
      <c r="Z1458" s="229"/>
    </row>
    <row r="1459" spans="2:26" ht="20.100000000000001" customHeight="1" x14ac:dyDescent="0.3">
      <c r="B1459" s="80">
        <v>39777</v>
      </c>
      <c r="C1459" s="227"/>
      <c r="D1459" s="228"/>
      <c r="E1459" s="228"/>
      <c r="F1459" s="228"/>
      <c r="G1459" s="228"/>
      <c r="H1459" s="228"/>
      <c r="I1459" s="228"/>
      <c r="J1459" s="228"/>
      <c r="K1459" s="228"/>
      <c r="L1459" s="228"/>
      <c r="M1459" s="228"/>
      <c r="N1459" s="228"/>
      <c r="O1459" s="228"/>
      <c r="P1459" s="228"/>
      <c r="Q1459" s="228"/>
      <c r="R1459" s="228"/>
      <c r="S1459" s="228"/>
      <c r="T1459" s="228"/>
      <c r="U1459" s="228"/>
      <c r="V1459" s="228"/>
      <c r="W1459" s="228"/>
      <c r="X1459" s="228"/>
      <c r="Y1459" s="228"/>
      <c r="Z1459" s="229"/>
    </row>
    <row r="1460" spans="2:26" ht="20.100000000000001" customHeight="1" x14ac:dyDescent="0.3">
      <c r="B1460" s="80">
        <v>39778</v>
      </c>
      <c r="C1460" s="227"/>
      <c r="D1460" s="228"/>
      <c r="E1460" s="228"/>
      <c r="F1460" s="228"/>
      <c r="G1460" s="228"/>
      <c r="H1460" s="228"/>
      <c r="I1460" s="228"/>
      <c r="J1460" s="228"/>
      <c r="K1460" s="228"/>
      <c r="L1460" s="228"/>
      <c r="M1460" s="228"/>
      <c r="N1460" s="228"/>
      <c r="O1460" s="228"/>
      <c r="P1460" s="228"/>
      <c r="Q1460" s="228"/>
      <c r="R1460" s="228"/>
      <c r="S1460" s="228"/>
      <c r="T1460" s="228"/>
      <c r="U1460" s="228"/>
      <c r="V1460" s="228"/>
      <c r="W1460" s="228"/>
      <c r="X1460" s="228"/>
      <c r="Y1460" s="228"/>
      <c r="Z1460" s="229"/>
    </row>
    <row r="1461" spans="2:26" ht="20.100000000000001" customHeight="1" x14ac:dyDescent="0.3">
      <c r="B1461" s="80">
        <v>39779</v>
      </c>
      <c r="C1461" s="227"/>
      <c r="D1461" s="228"/>
      <c r="E1461" s="228"/>
      <c r="F1461" s="228"/>
      <c r="G1461" s="228"/>
      <c r="H1461" s="228"/>
      <c r="I1461" s="228"/>
      <c r="J1461" s="228"/>
      <c r="K1461" s="228"/>
      <c r="L1461" s="228"/>
      <c r="M1461" s="228"/>
      <c r="N1461" s="228"/>
      <c r="O1461" s="228"/>
      <c r="P1461" s="228"/>
      <c r="Q1461" s="228"/>
      <c r="R1461" s="228"/>
      <c r="S1461" s="228"/>
      <c r="T1461" s="228"/>
      <c r="U1461" s="228"/>
      <c r="V1461" s="228"/>
      <c r="W1461" s="228"/>
      <c r="X1461" s="228"/>
      <c r="Y1461" s="228"/>
      <c r="Z1461" s="229"/>
    </row>
    <row r="1462" spans="2:26" ht="20.100000000000001" customHeight="1" x14ac:dyDescent="0.3">
      <c r="B1462" s="80">
        <v>39780</v>
      </c>
      <c r="C1462" s="227"/>
      <c r="D1462" s="228"/>
      <c r="E1462" s="228"/>
      <c r="F1462" s="228"/>
      <c r="G1462" s="228"/>
      <c r="H1462" s="228"/>
      <c r="I1462" s="228"/>
      <c r="J1462" s="228"/>
      <c r="K1462" s="228"/>
      <c r="L1462" s="228"/>
      <c r="M1462" s="228"/>
      <c r="N1462" s="228"/>
      <c r="O1462" s="228"/>
      <c r="P1462" s="228"/>
      <c r="Q1462" s="228"/>
      <c r="R1462" s="228"/>
      <c r="S1462" s="228"/>
      <c r="T1462" s="228"/>
      <c r="U1462" s="228"/>
      <c r="V1462" s="228"/>
      <c r="W1462" s="228"/>
      <c r="X1462" s="228"/>
      <c r="Y1462" s="228"/>
      <c r="Z1462" s="229"/>
    </row>
    <row r="1463" spans="2:26" ht="20.100000000000001" customHeight="1" x14ac:dyDescent="0.3">
      <c r="B1463" s="80">
        <v>39781</v>
      </c>
      <c r="C1463" s="227"/>
      <c r="D1463" s="228"/>
      <c r="E1463" s="228"/>
      <c r="F1463" s="228"/>
      <c r="G1463" s="228"/>
      <c r="H1463" s="228"/>
      <c r="I1463" s="228"/>
      <c r="J1463" s="228"/>
      <c r="K1463" s="228"/>
      <c r="L1463" s="228"/>
      <c r="M1463" s="228"/>
      <c r="N1463" s="228"/>
      <c r="O1463" s="228"/>
      <c r="P1463" s="228"/>
      <c r="Q1463" s="228"/>
      <c r="R1463" s="228"/>
      <c r="S1463" s="228"/>
      <c r="T1463" s="228"/>
      <c r="U1463" s="228"/>
      <c r="V1463" s="228"/>
      <c r="W1463" s="228"/>
      <c r="X1463" s="228"/>
      <c r="Y1463" s="228"/>
      <c r="Z1463" s="229"/>
    </row>
    <row r="1464" spans="2:26" ht="20.100000000000001" customHeight="1" x14ac:dyDescent="0.3">
      <c r="B1464" s="80">
        <v>39782</v>
      </c>
      <c r="C1464" s="227"/>
      <c r="D1464" s="228"/>
      <c r="E1464" s="228"/>
      <c r="F1464" s="228"/>
      <c r="G1464" s="228"/>
      <c r="H1464" s="228"/>
      <c r="I1464" s="228"/>
      <c r="J1464" s="228"/>
      <c r="K1464" s="228"/>
      <c r="L1464" s="228"/>
      <c r="M1464" s="228"/>
      <c r="N1464" s="228"/>
      <c r="O1464" s="228"/>
      <c r="P1464" s="228"/>
      <c r="Q1464" s="228"/>
      <c r="R1464" s="228"/>
      <c r="S1464" s="228"/>
      <c r="T1464" s="228"/>
      <c r="U1464" s="228"/>
      <c r="V1464" s="228"/>
      <c r="W1464" s="228"/>
      <c r="X1464" s="228"/>
      <c r="Y1464" s="228"/>
      <c r="Z1464" s="229"/>
    </row>
    <row r="1465" spans="2:26" ht="20.100000000000001" customHeight="1" x14ac:dyDescent="0.3">
      <c r="B1465" s="80">
        <v>39783</v>
      </c>
      <c r="C1465" s="227"/>
      <c r="D1465" s="228"/>
      <c r="E1465" s="228"/>
      <c r="F1465" s="228"/>
      <c r="G1465" s="228"/>
      <c r="H1465" s="228"/>
      <c r="I1465" s="228"/>
      <c r="J1465" s="228"/>
      <c r="K1465" s="228"/>
      <c r="L1465" s="228"/>
      <c r="M1465" s="228"/>
      <c r="N1465" s="228"/>
      <c r="O1465" s="228"/>
      <c r="P1465" s="228"/>
      <c r="Q1465" s="228"/>
      <c r="R1465" s="228"/>
      <c r="S1465" s="228"/>
      <c r="T1465" s="228"/>
      <c r="U1465" s="228"/>
      <c r="V1465" s="228"/>
      <c r="W1465" s="228"/>
      <c r="X1465" s="228"/>
      <c r="Y1465" s="228"/>
      <c r="Z1465" s="229"/>
    </row>
    <row r="1466" spans="2:26" ht="20.100000000000001" customHeight="1" x14ac:dyDescent="0.3">
      <c r="B1466" s="80">
        <v>39784</v>
      </c>
      <c r="C1466" s="227"/>
      <c r="D1466" s="228"/>
      <c r="E1466" s="228"/>
      <c r="F1466" s="228"/>
      <c r="G1466" s="228"/>
      <c r="H1466" s="228"/>
      <c r="I1466" s="228"/>
      <c r="J1466" s="228"/>
      <c r="K1466" s="228"/>
      <c r="L1466" s="228"/>
      <c r="M1466" s="228"/>
      <c r="N1466" s="228"/>
      <c r="O1466" s="228"/>
      <c r="P1466" s="228"/>
      <c r="Q1466" s="228"/>
      <c r="R1466" s="228"/>
      <c r="S1466" s="228"/>
      <c r="T1466" s="228"/>
      <c r="U1466" s="228"/>
      <c r="V1466" s="228"/>
      <c r="W1466" s="228"/>
      <c r="X1466" s="228"/>
      <c r="Y1466" s="228"/>
      <c r="Z1466" s="229"/>
    </row>
    <row r="1467" spans="2:26" ht="20.100000000000001" customHeight="1" x14ac:dyDescent="0.3">
      <c r="B1467" s="80">
        <v>39785</v>
      </c>
      <c r="C1467" s="227"/>
      <c r="D1467" s="228"/>
      <c r="E1467" s="228"/>
      <c r="F1467" s="228"/>
      <c r="G1467" s="228"/>
      <c r="H1467" s="228"/>
      <c r="I1467" s="228"/>
      <c r="J1467" s="228"/>
      <c r="K1467" s="228"/>
      <c r="L1467" s="228"/>
      <c r="M1467" s="228"/>
      <c r="N1467" s="228"/>
      <c r="O1467" s="228"/>
      <c r="P1467" s="228"/>
      <c r="Q1467" s="228"/>
      <c r="R1467" s="228"/>
      <c r="S1467" s="228"/>
      <c r="T1467" s="228"/>
      <c r="U1467" s="228"/>
      <c r="V1467" s="228"/>
      <c r="W1467" s="228"/>
      <c r="X1467" s="228"/>
      <c r="Y1467" s="228"/>
      <c r="Z1467" s="229"/>
    </row>
    <row r="1468" spans="2:26" ht="20.100000000000001" customHeight="1" x14ac:dyDescent="0.3">
      <c r="B1468" s="80">
        <v>39786</v>
      </c>
      <c r="C1468" s="227"/>
      <c r="D1468" s="228"/>
      <c r="E1468" s="228"/>
      <c r="F1468" s="228"/>
      <c r="G1468" s="228"/>
      <c r="H1468" s="228"/>
      <c r="I1468" s="228"/>
      <c r="J1468" s="228"/>
      <c r="K1468" s="228"/>
      <c r="L1468" s="228"/>
      <c r="M1468" s="228"/>
      <c r="N1468" s="228"/>
      <c r="O1468" s="228"/>
      <c r="P1468" s="228"/>
      <c r="Q1468" s="228"/>
      <c r="R1468" s="228"/>
      <c r="S1468" s="228"/>
      <c r="T1468" s="228"/>
      <c r="U1468" s="228"/>
      <c r="V1468" s="228"/>
      <c r="W1468" s="228"/>
      <c r="X1468" s="228"/>
      <c r="Y1468" s="228"/>
      <c r="Z1468" s="229"/>
    </row>
    <row r="1469" spans="2:26" ht="20.100000000000001" customHeight="1" x14ac:dyDescent="0.3">
      <c r="B1469" s="80">
        <v>39787</v>
      </c>
      <c r="C1469" s="227"/>
      <c r="D1469" s="228"/>
      <c r="E1469" s="228"/>
      <c r="F1469" s="228"/>
      <c r="G1469" s="228"/>
      <c r="H1469" s="228"/>
      <c r="I1469" s="228"/>
      <c r="J1469" s="228"/>
      <c r="K1469" s="228"/>
      <c r="L1469" s="228"/>
      <c r="M1469" s="228"/>
      <c r="N1469" s="228"/>
      <c r="O1469" s="228"/>
      <c r="P1469" s="228"/>
      <c r="Q1469" s="228"/>
      <c r="R1469" s="228"/>
      <c r="S1469" s="228"/>
      <c r="T1469" s="228"/>
      <c r="U1469" s="228"/>
      <c r="V1469" s="228"/>
      <c r="W1469" s="228"/>
      <c r="X1469" s="228"/>
      <c r="Y1469" s="228"/>
      <c r="Z1469" s="229"/>
    </row>
    <row r="1470" spans="2:26" ht="20.100000000000001" customHeight="1" x14ac:dyDescent="0.3">
      <c r="B1470" s="80">
        <v>39788</v>
      </c>
      <c r="C1470" s="227"/>
      <c r="D1470" s="228"/>
      <c r="E1470" s="228"/>
      <c r="F1470" s="228"/>
      <c r="G1470" s="228"/>
      <c r="H1470" s="228"/>
      <c r="I1470" s="228"/>
      <c r="J1470" s="228"/>
      <c r="K1470" s="228"/>
      <c r="L1470" s="228"/>
      <c r="M1470" s="228"/>
      <c r="N1470" s="228"/>
      <c r="O1470" s="228"/>
      <c r="P1470" s="228"/>
      <c r="Q1470" s="228"/>
      <c r="R1470" s="228"/>
      <c r="S1470" s="228"/>
      <c r="T1470" s="228"/>
      <c r="U1470" s="228"/>
      <c r="V1470" s="228"/>
      <c r="W1470" s="228"/>
      <c r="X1470" s="228"/>
      <c r="Y1470" s="228"/>
      <c r="Z1470" s="229"/>
    </row>
    <row r="1471" spans="2:26" ht="20.100000000000001" customHeight="1" x14ac:dyDescent="0.3">
      <c r="B1471" s="80">
        <v>39789</v>
      </c>
      <c r="C1471" s="227"/>
      <c r="D1471" s="228"/>
      <c r="E1471" s="228"/>
      <c r="F1471" s="228"/>
      <c r="G1471" s="228"/>
      <c r="H1471" s="228"/>
      <c r="I1471" s="228"/>
      <c r="J1471" s="228"/>
      <c r="K1471" s="228"/>
      <c r="L1471" s="228"/>
      <c r="M1471" s="228"/>
      <c r="N1471" s="228"/>
      <c r="O1471" s="228"/>
      <c r="P1471" s="228"/>
      <c r="Q1471" s="228"/>
      <c r="R1471" s="228"/>
      <c r="S1471" s="228"/>
      <c r="T1471" s="228"/>
      <c r="U1471" s="228"/>
      <c r="V1471" s="228"/>
      <c r="W1471" s="228"/>
      <c r="X1471" s="228"/>
      <c r="Y1471" s="228"/>
      <c r="Z1471" s="229"/>
    </row>
    <row r="1472" spans="2:26" ht="20.100000000000001" customHeight="1" x14ac:dyDescent="0.3">
      <c r="B1472" s="80">
        <v>39790</v>
      </c>
      <c r="C1472" s="227"/>
      <c r="D1472" s="228"/>
      <c r="E1472" s="228"/>
      <c r="F1472" s="228"/>
      <c r="G1472" s="228"/>
      <c r="H1472" s="228"/>
      <c r="I1472" s="228"/>
      <c r="J1472" s="228"/>
      <c r="K1472" s="228"/>
      <c r="L1472" s="228"/>
      <c r="M1472" s="228"/>
      <c r="N1472" s="228"/>
      <c r="O1472" s="228"/>
      <c r="P1472" s="228"/>
      <c r="Q1472" s="228"/>
      <c r="R1472" s="228"/>
      <c r="S1472" s="228"/>
      <c r="T1472" s="228"/>
      <c r="U1472" s="228"/>
      <c r="V1472" s="228"/>
      <c r="W1472" s="228"/>
      <c r="X1472" s="228"/>
      <c r="Y1472" s="228"/>
      <c r="Z1472" s="229"/>
    </row>
    <row r="1473" spans="2:26" ht="20.100000000000001" customHeight="1" x14ac:dyDescent="0.3">
      <c r="B1473" s="80">
        <v>39791</v>
      </c>
      <c r="C1473" s="227"/>
      <c r="D1473" s="228"/>
      <c r="E1473" s="228"/>
      <c r="F1473" s="228"/>
      <c r="G1473" s="228"/>
      <c r="H1473" s="228"/>
      <c r="I1473" s="228"/>
      <c r="J1473" s="228"/>
      <c r="K1473" s="228"/>
      <c r="L1473" s="228"/>
      <c r="M1473" s="228"/>
      <c r="N1473" s="228"/>
      <c r="O1473" s="228"/>
      <c r="P1473" s="228"/>
      <c r="Q1473" s="228"/>
      <c r="R1473" s="228"/>
      <c r="S1473" s="228"/>
      <c r="T1473" s="228"/>
      <c r="U1473" s="228"/>
      <c r="V1473" s="228"/>
      <c r="W1473" s="228"/>
      <c r="X1473" s="228"/>
      <c r="Y1473" s="228"/>
      <c r="Z1473" s="229"/>
    </row>
    <row r="1474" spans="2:26" ht="20.100000000000001" customHeight="1" x14ac:dyDescent="0.3">
      <c r="B1474" s="80">
        <v>39792</v>
      </c>
      <c r="C1474" s="227"/>
      <c r="D1474" s="228"/>
      <c r="E1474" s="228"/>
      <c r="F1474" s="228"/>
      <c r="G1474" s="228"/>
      <c r="H1474" s="228"/>
      <c r="I1474" s="228"/>
      <c r="J1474" s="228"/>
      <c r="K1474" s="228"/>
      <c r="L1474" s="228"/>
      <c r="M1474" s="228"/>
      <c r="N1474" s="228"/>
      <c r="O1474" s="228"/>
      <c r="P1474" s="228"/>
      <c r="Q1474" s="228"/>
      <c r="R1474" s="228"/>
      <c r="S1474" s="228"/>
      <c r="T1474" s="228"/>
      <c r="U1474" s="228"/>
      <c r="V1474" s="228"/>
      <c r="W1474" s="228"/>
      <c r="X1474" s="228"/>
      <c r="Y1474" s="228"/>
      <c r="Z1474" s="229"/>
    </row>
    <row r="1475" spans="2:26" ht="20.100000000000001" customHeight="1" x14ac:dyDescent="0.3">
      <c r="B1475" s="80">
        <v>39793</v>
      </c>
      <c r="C1475" s="227"/>
      <c r="D1475" s="228"/>
      <c r="E1475" s="228"/>
      <c r="F1475" s="228"/>
      <c r="G1475" s="228"/>
      <c r="H1475" s="228"/>
      <c r="I1475" s="228"/>
      <c r="J1475" s="228"/>
      <c r="K1475" s="228"/>
      <c r="L1475" s="228"/>
      <c r="M1475" s="228"/>
      <c r="N1475" s="228"/>
      <c r="O1475" s="228"/>
      <c r="P1475" s="228"/>
      <c r="Q1475" s="228"/>
      <c r="R1475" s="228"/>
      <c r="S1475" s="228"/>
      <c r="T1475" s="228"/>
      <c r="U1475" s="228"/>
      <c r="V1475" s="228"/>
      <c r="W1475" s="228"/>
      <c r="X1475" s="228"/>
      <c r="Y1475" s="228"/>
      <c r="Z1475" s="229"/>
    </row>
    <row r="1476" spans="2:26" ht="20.100000000000001" customHeight="1" x14ac:dyDescent="0.3">
      <c r="B1476" s="80">
        <v>39794</v>
      </c>
      <c r="C1476" s="227"/>
      <c r="D1476" s="228"/>
      <c r="E1476" s="228"/>
      <c r="F1476" s="228"/>
      <c r="G1476" s="228"/>
      <c r="H1476" s="228"/>
      <c r="I1476" s="228"/>
      <c r="J1476" s="228"/>
      <c r="K1476" s="228"/>
      <c r="L1476" s="228"/>
      <c r="M1476" s="228"/>
      <c r="N1476" s="228"/>
      <c r="O1476" s="228"/>
      <c r="P1476" s="228"/>
      <c r="Q1476" s="228"/>
      <c r="R1476" s="228"/>
      <c r="S1476" s="228"/>
      <c r="T1476" s="228"/>
      <c r="U1476" s="228"/>
      <c r="V1476" s="228"/>
      <c r="W1476" s="228"/>
      <c r="X1476" s="228"/>
      <c r="Y1476" s="228"/>
      <c r="Z1476" s="229"/>
    </row>
    <row r="1477" spans="2:26" ht="20.100000000000001" customHeight="1" x14ac:dyDescent="0.3">
      <c r="B1477" s="80">
        <v>39795</v>
      </c>
      <c r="C1477" s="227"/>
      <c r="D1477" s="228"/>
      <c r="E1477" s="228"/>
      <c r="F1477" s="228"/>
      <c r="G1477" s="228"/>
      <c r="H1477" s="228"/>
      <c r="I1477" s="228"/>
      <c r="J1477" s="228"/>
      <c r="K1477" s="228"/>
      <c r="L1477" s="228"/>
      <c r="M1477" s="228"/>
      <c r="N1477" s="228"/>
      <c r="O1477" s="228"/>
      <c r="P1477" s="228"/>
      <c r="Q1477" s="228"/>
      <c r="R1477" s="228"/>
      <c r="S1477" s="228"/>
      <c r="T1477" s="228"/>
      <c r="U1477" s="228"/>
      <c r="V1477" s="228"/>
      <c r="W1477" s="228"/>
      <c r="X1477" s="228"/>
      <c r="Y1477" s="228"/>
      <c r="Z1477" s="229"/>
    </row>
    <row r="1478" spans="2:26" ht="20.100000000000001" customHeight="1" x14ac:dyDescent="0.3">
      <c r="B1478" s="80">
        <v>39796</v>
      </c>
      <c r="C1478" s="227"/>
      <c r="D1478" s="228"/>
      <c r="E1478" s="228"/>
      <c r="F1478" s="228"/>
      <c r="G1478" s="228"/>
      <c r="H1478" s="228"/>
      <c r="I1478" s="228"/>
      <c r="J1478" s="228"/>
      <c r="K1478" s="228"/>
      <c r="L1478" s="228"/>
      <c r="M1478" s="228"/>
      <c r="N1478" s="228"/>
      <c r="O1478" s="228"/>
      <c r="P1478" s="228"/>
      <c r="Q1478" s="228"/>
      <c r="R1478" s="228"/>
      <c r="S1478" s="228"/>
      <c r="T1478" s="228"/>
      <c r="U1478" s="228"/>
      <c r="V1478" s="228"/>
      <c r="W1478" s="228"/>
      <c r="X1478" s="228"/>
      <c r="Y1478" s="228"/>
      <c r="Z1478" s="229"/>
    </row>
    <row r="1479" spans="2:26" ht="20.100000000000001" customHeight="1" x14ac:dyDescent="0.3">
      <c r="B1479" s="80">
        <v>39797</v>
      </c>
      <c r="C1479" s="227"/>
      <c r="D1479" s="228"/>
      <c r="E1479" s="228"/>
      <c r="F1479" s="228"/>
      <c r="G1479" s="228"/>
      <c r="H1479" s="228"/>
      <c r="I1479" s="228"/>
      <c r="J1479" s="228"/>
      <c r="K1479" s="228"/>
      <c r="L1479" s="228"/>
      <c r="M1479" s="228"/>
      <c r="N1479" s="228"/>
      <c r="O1479" s="228"/>
      <c r="P1479" s="228"/>
      <c r="Q1479" s="228"/>
      <c r="R1479" s="228"/>
      <c r="S1479" s="228"/>
      <c r="T1479" s="228"/>
      <c r="U1479" s="228"/>
      <c r="V1479" s="228"/>
      <c r="W1479" s="228"/>
      <c r="X1479" s="228"/>
      <c r="Y1479" s="228"/>
      <c r="Z1479" s="229"/>
    </row>
    <row r="1480" spans="2:26" ht="20.100000000000001" customHeight="1" x14ac:dyDescent="0.3">
      <c r="B1480" s="80">
        <v>39798</v>
      </c>
      <c r="C1480" s="227"/>
      <c r="D1480" s="228"/>
      <c r="E1480" s="228"/>
      <c r="F1480" s="228"/>
      <c r="G1480" s="228"/>
      <c r="H1480" s="228"/>
      <c r="I1480" s="228"/>
      <c r="J1480" s="228"/>
      <c r="K1480" s="228"/>
      <c r="L1480" s="228"/>
      <c r="M1480" s="228"/>
      <c r="N1480" s="228"/>
      <c r="O1480" s="228"/>
      <c r="P1480" s="228"/>
      <c r="Q1480" s="228"/>
      <c r="R1480" s="228"/>
      <c r="S1480" s="228"/>
      <c r="T1480" s="228"/>
      <c r="U1480" s="228"/>
      <c r="V1480" s="228"/>
      <c r="W1480" s="228"/>
      <c r="X1480" s="228"/>
      <c r="Y1480" s="228"/>
      <c r="Z1480" s="229"/>
    </row>
    <row r="1481" spans="2:26" ht="20.100000000000001" customHeight="1" x14ac:dyDescent="0.3">
      <c r="B1481" s="80">
        <v>39799</v>
      </c>
      <c r="C1481" s="227"/>
      <c r="D1481" s="228"/>
      <c r="E1481" s="228"/>
      <c r="F1481" s="228"/>
      <c r="G1481" s="228"/>
      <c r="H1481" s="228"/>
      <c r="I1481" s="228"/>
      <c r="J1481" s="228"/>
      <c r="K1481" s="228"/>
      <c r="L1481" s="228"/>
      <c r="M1481" s="228"/>
      <c r="N1481" s="228"/>
      <c r="O1481" s="228"/>
      <c r="P1481" s="228"/>
      <c r="Q1481" s="228"/>
      <c r="R1481" s="228"/>
      <c r="S1481" s="228"/>
      <c r="T1481" s="228"/>
      <c r="U1481" s="228"/>
      <c r="V1481" s="228"/>
      <c r="W1481" s="228"/>
      <c r="X1481" s="228"/>
      <c r="Y1481" s="228"/>
      <c r="Z1481" s="229"/>
    </row>
    <row r="1482" spans="2:26" ht="20.100000000000001" customHeight="1" x14ac:dyDescent="0.3">
      <c r="B1482" s="80">
        <v>39800</v>
      </c>
      <c r="C1482" s="227"/>
      <c r="D1482" s="228"/>
      <c r="E1482" s="228"/>
      <c r="F1482" s="228"/>
      <c r="G1482" s="228"/>
      <c r="H1482" s="228"/>
      <c r="I1482" s="228"/>
      <c r="J1482" s="228"/>
      <c r="K1482" s="228"/>
      <c r="L1482" s="228"/>
      <c r="M1482" s="228"/>
      <c r="N1482" s="228"/>
      <c r="O1482" s="228"/>
      <c r="P1482" s="228"/>
      <c r="Q1482" s="228"/>
      <c r="R1482" s="228"/>
      <c r="S1482" s="228"/>
      <c r="T1482" s="228"/>
      <c r="U1482" s="228"/>
      <c r="V1482" s="228"/>
      <c r="W1482" s="228"/>
      <c r="X1482" s="228"/>
      <c r="Y1482" s="228"/>
      <c r="Z1482" s="229"/>
    </row>
    <row r="1483" spans="2:26" ht="20.100000000000001" customHeight="1" x14ac:dyDescent="0.3">
      <c r="B1483" s="80">
        <v>39801</v>
      </c>
      <c r="C1483" s="227"/>
      <c r="D1483" s="228"/>
      <c r="E1483" s="228"/>
      <c r="F1483" s="228"/>
      <c r="G1483" s="228"/>
      <c r="H1483" s="228"/>
      <c r="I1483" s="228"/>
      <c r="J1483" s="228"/>
      <c r="K1483" s="228"/>
      <c r="L1483" s="228"/>
      <c r="M1483" s="228"/>
      <c r="N1483" s="228"/>
      <c r="O1483" s="228"/>
      <c r="P1483" s="228"/>
      <c r="Q1483" s="228"/>
      <c r="R1483" s="228"/>
      <c r="S1483" s="228"/>
      <c r="T1483" s="228"/>
      <c r="U1483" s="228"/>
      <c r="V1483" s="228"/>
      <c r="W1483" s="228"/>
      <c r="X1483" s="228"/>
      <c r="Y1483" s="228"/>
      <c r="Z1483" s="229"/>
    </row>
    <row r="1484" spans="2:26" ht="20.100000000000001" customHeight="1" x14ac:dyDescent="0.3">
      <c r="B1484" s="80">
        <v>39802</v>
      </c>
      <c r="C1484" s="227"/>
      <c r="D1484" s="228"/>
      <c r="E1484" s="228"/>
      <c r="F1484" s="228"/>
      <c r="G1484" s="228"/>
      <c r="H1484" s="228"/>
      <c r="I1484" s="228"/>
      <c r="J1484" s="228"/>
      <c r="K1484" s="228"/>
      <c r="L1484" s="228"/>
      <c r="M1484" s="228"/>
      <c r="N1484" s="228"/>
      <c r="O1484" s="228"/>
      <c r="P1484" s="228"/>
      <c r="Q1484" s="228"/>
      <c r="R1484" s="228"/>
      <c r="S1484" s="228"/>
      <c r="T1484" s="228"/>
      <c r="U1484" s="228"/>
      <c r="V1484" s="228"/>
      <c r="W1484" s="228"/>
      <c r="X1484" s="228"/>
      <c r="Y1484" s="228"/>
      <c r="Z1484" s="229"/>
    </row>
    <row r="1485" spans="2:26" ht="20.100000000000001" customHeight="1" x14ac:dyDescent="0.3">
      <c r="B1485" s="80">
        <v>39803</v>
      </c>
      <c r="C1485" s="227"/>
      <c r="D1485" s="228"/>
      <c r="E1485" s="228"/>
      <c r="F1485" s="228"/>
      <c r="G1485" s="228"/>
      <c r="H1485" s="228"/>
      <c r="I1485" s="228"/>
      <c r="J1485" s="228"/>
      <c r="K1485" s="228"/>
      <c r="L1485" s="228"/>
      <c r="M1485" s="228"/>
      <c r="N1485" s="228"/>
      <c r="O1485" s="228"/>
      <c r="P1485" s="228"/>
      <c r="Q1485" s="228"/>
      <c r="R1485" s="228"/>
      <c r="S1485" s="228"/>
      <c r="T1485" s="228"/>
      <c r="U1485" s="228"/>
      <c r="V1485" s="228"/>
      <c r="W1485" s="228"/>
      <c r="X1485" s="228"/>
      <c r="Y1485" s="228"/>
      <c r="Z1485" s="229"/>
    </row>
    <row r="1486" spans="2:26" ht="20.100000000000001" customHeight="1" x14ac:dyDescent="0.3">
      <c r="B1486" s="80">
        <v>39804</v>
      </c>
      <c r="C1486" s="227"/>
      <c r="D1486" s="228"/>
      <c r="E1486" s="228"/>
      <c r="F1486" s="228"/>
      <c r="G1486" s="228"/>
      <c r="H1486" s="228"/>
      <c r="I1486" s="228"/>
      <c r="J1486" s="228"/>
      <c r="K1486" s="228"/>
      <c r="L1486" s="228"/>
      <c r="M1486" s="228"/>
      <c r="N1486" s="228"/>
      <c r="O1486" s="228"/>
      <c r="P1486" s="228"/>
      <c r="Q1486" s="228"/>
      <c r="R1486" s="228"/>
      <c r="S1486" s="228"/>
      <c r="T1486" s="228"/>
      <c r="U1486" s="228"/>
      <c r="V1486" s="228"/>
      <c r="W1486" s="228"/>
      <c r="X1486" s="228"/>
      <c r="Y1486" s="228"/>
      <c r="Z1486" s="229"/>
    </row>
    <row r="1487" spans="2:26" ht="20.100000000000001" customHeight="1" x14ac:dyDescent="0.3">
      <c r="B1487" s="80">
        <v>39805</v>
      </c>
      <c r="C1487" s="227"/>
      <c r="D1487" s="228"/>
      <c r="E1487" s="228"/>
      <c r="F1487" s="228"/>
      <c r="G1487" s="228"/>
      <c r="H1487" s="228"/>
      <c r="I1487" s="228"/>
      <c r="J1487" s="228"/>
      <c r="K1487" s="228"/>
      <c r="L1487" s="228"/>
      <c r="M1487" s="228"/>
      <c r="N1487" s="228"/>
      <c r="O1487" s="228"/>
      <c r="P1487" s="228"/>
      <c r="Q1487" s="228"/>
      <c r="R1487" s="228"/>
      <c r="S1487" s="228"/>
      <c r="T1487" s="228"/>
      <c r="U1487" s="228"/>
      <c r="V1487" s="228"/>
      <c r="W1487" s="228"/>
      <c r="X1487" s="228"/>
      <c r="Y1487" s="228"/>
      <c r="Z1487" s="229"/>
    </row>
    <row r="1488" spans="2:26" ht="20.100000000000001" customHeight="1" x14ac:dyDescent="0.3">
      <c r="B1488" s="80">
        <v>39806</v>
      </c>
      <c r="C1488" s="227"/>
      <c r="D1488" s="228"/>
      <c r="E1488" s="228"/>
      <c r="F1488" s="228"/>
      <c r="G1488" s="228"/>
      <c r="H1488" s="228"/>
      <c r="I1488" s="228"/>
      <c r="J1488" s="228"/>
      <c r="K1488" s="228"/>
      <c r="L1488" s="228"/>
      <c r="M1488" s="228"/>
      <c r="N1488" s="228"/>
      <c r="O1488" s="228"/>
      <c r="P1488" s="228"/>
      <c r="Q1488" s="228"/>
      <c r="R1488" s="228"/>
      <c r="S1488" s="228"/>
      <c r="T1488" s="228"/>
      <c r="U1488" s="228"/>
      <c r="V1488" s="228"/>
      <c r="W1488" s="228"/>
      <c r="X1488" s="228"/>
      <c r="Y1488" s="228"/>
      <c r="Z1488" s="229"/>
    </row>
    <row r="1489" spans="2:26" ht="20.100000000000001" customHeight="1" x14ac:dyDescent="0.3">
      <c r="B1489" s="80">
        <v>39807</v>
      </c>
      <c r="C1489" s="227"/>
      <c r="D1489" s="228"/>
      <c r="E1489" s="228"/>
      <c r="F1489" s="228"/>
      <c r="G1489" s="228"/>
      <c r="H1489" s="228"/>
      <c r="I1489" s="228"/>
      <c r="J1489" s="228"/>
      <c r="K1489" s="228"/>
      <c r="L1489" s="228"/>
      <c r="M1489" s="228"/>
      <c r="N1489" s="228"/>
      <c r="O1489" s="228"/>
      <c r="P1489" s="228"/>
      <c r="Q1489" s="228"/>
      <c r="R1489" s="228"/>
      <c r="S1489" s="228"/>
      <c r="T1489" s="228"/>
      <c r="U1489" s="228"/>
      <c r="V1489" s="228"/>
      <c r="W1489" s="228"/>
      <c r="X1489" s="228"/>
      <c r="Y1489" s="228"/>
      <c r="Z1489" s="229"/>
    </row>
    <row r="1490" spans="2:26" ht="20.100000000000001" customHeight="1" x14ac:dyDescent="0.3">
      <c r="B1490" s="80">
        <v>39808</v>
      </c>
      <c r="C1490" s="227"/>
      <c r="D1490" s="228"/>
      <c r="E1490" s="228"/>
      <c r="F1490" s="228"/>
      <c r="G1490" s="228"/>
      <c r="H1490" s="228"/>
      <c r="I1490" s="228"/>
      <c r="J1490" s="228"/>
      <c r="K1490" s="228"/>
      <c r="L1490" s="228"/>
      <c r="M1490" s="228"/>
      <c r="N1490" s="228"/>
      <c r="O1490" s="228"/>
      <c r="P1490" s="228"/>
      <c r="Q1490" s="228"/>
      <c r="R1490" s="228"/>
      <c r="S1490" s="228"/>
      <c r="T1490" s="228"/>
      <c r="U1490" s="228"/>
      <c r="V1490" s="228"/>
      <c r="W1490" s="228"/>
      <c r="X1490" s="228"/>
      <c r="Y1490" s="228"/>
      <c r="Z1490" s="229"/>
    </row>
    <row r="1491" spans="2:26" ht="20.100000000000001" customHeight="1" x14ac:dyDescent="0.3">
      <c r="B1491" s="80">
        <v>39809</v>
      </c>
      <c r="C1491" s="227"/>
      <c r="D1491" s="228"/>
      <c r="E1491" s="228"/>
      <c r="F1491" s="228"/>
      <c r="G1491" s="228"/>
      <c r="H1491" s="228"/>
      <c r="I1491" s="228"/>
      <c r="J1491" s="228"/>
      <c r="K1491" s="228"/>
      <c r="L1491" s="228"/>
      <c r="M1491" s="228"/>
      <c r="N1491" s="228"/>
      <c r="O1491" s="228"/>
      <c r="P1491" s="228"/>
      <c r="Q1491" s="228"/>
      <c r="R1491" s="228"/>
      <c r="S1491" s="228"/>
      <c r="T1491" s="228"/>
      <c r="U1491" s="228"/>
      <c r="V1491" s="228"/>
      <c r="W1491" s="228"/>
      <c r="X1491" s="228"/>
      <c r="Y1491" s="228"/>
      <c r="Z1491" s="229"/>
    </row>
    <row r="1492" spans="2:26" ht="20.100000000000001" customHeight="1" x14ac:dyDescent="0.3">
      <c r="B1492" s="80">
        <v>39810</v>
      </c>
      <c r="C1492" s="227"/>
      <c r="D1492" s="228"/>
      <c r="E1492" s="228"/>
      <c r="F1492" s="228"/>
      <c r="G1492" s="228"/>
      <c r="H1492" s="228"/>
      <c r="I1492" s="228"/>
      <c r="J1492" s="228"/>
      <c r="K1492" s="228"/>
      <c r="L1492" s="228"/>
      <c r="M1492" s="228"/>
      <c r="N1492" s="228"/>
      <c r="O1492" s="228"/>
      <c r="P1492" s="228"/>
      <c r="Q1492" s="228"/>
      <c r="R1492" s="228"/>
      <c r="S1492" s="228"/>
      <c r="T1492" s="228"/>
      <c r="U1492" s="228"/>
      <c r="V1492" s="228"/>
      <c r="W1492" s="228"/>
      <c r="X1492" s="228"/>
      <c r="Y1492" s="228"/>
      <c r="Z1492" s="229"/>
    </row>
    <row r="1493" spans="2:26" ht="20.100000000000001" customHeight="1" x14ac:dyDescent="0.3">
      <c r="B1493" s="80">
        <v>39811</v>
      </c>
      <c r="C1493" s="227"/>
      <c r="D1493" s="228"/>
      <c r="E1493" s="228"/>
      <c r="F1493" s="228"/>
      <c r="G1493" s="228"/>
      <c r="H1493" s="228"/>
      <c r="I1493" s="228"/>
      <c r="J1493" s="228"/>
      <c r="K1493" s="228"/>
      <c r="L1493" s="228"/>
      <c r="M1493" s="228"/>
      <c r="N1493" s="228"/>
      <c r="O1493" s="228"/>
      <c r="P1493" s="228"/>
      <c r="Q1493" s="228"/>
      <c r="R1493" s="228"/>
      <c r="S1493" s="228"/>
      <c r="T1493" s="228"/>
      <c r="U1493" s="228"/>
      <c r="V1493" s="228"/>
      <c r="W1493" s="228"/>
      <c r="X1493" s="228"/>
      <c r="Y1493" s="228"/>
      <c r="Z1493" s="229"/>
    </row>
    <row r="1494" spans="2:26" ht="20.100000000000001" customHeight="1" x14ac:dyDescent="0.3">
      <c r="B1494" s="80">
        <v>39812</v>
      </c>
      <c r="C1494" s="227"/>
      <c r="D1494" s="228"/>
      <c r="E1494" s="228"/>
      <c r="F1494" s="228"/>
      <c r="G1494" s="228"/>
      <c r="H1494" s="228"/>
      <c r="I1494" s="228"/>
      <c r="J1494" s="228"/>
      <c r="K1494" s="228"/>
      <c r="L1494" s="228"/>
      <c r="M1494" s="228"/>
      <c r="N1494" s="228"/>
      <c r="O1494" s="228"/>
      <c r="P1494" s="228"/>
      <c r="Q1494" s="228"/>
      <c r="R1494" s="228"/>
      <c r="S1494" s="228"/>
      <c r="T1494" s="228"/>
      <c r="U1494" s="228"/>
      <c r="V1494" s="228"/>
      <c r="W1494" s="228"/>
      <c r="X1494" s="228"/>
      <c r="Y1494" s="228"/>
      <c r="Z1494" s="229"/>
    </row>
    <row r="1495" spans="2:26" ht="20.100000000000001" customHeight="1" thickBot="1" x14ac:dyDescent="0.35">
      <c r="B1495" s="80">
        <v>39813</v>
      </c>
      <c r="C1495" s="230"/>
      <c r="D1495" s="231"/>
      <c r="E1495" s="231"/>
      <c r="F1495" s="231"/>
      <c r="G1495" s="231"/>
      <c r="H1495" s="231"/>
      <c r="I1495" s="231"/>
      <c r="J1495" s="231"/>
      <c r="K1495" s="231"/>
      <c r="L1495" s="231"/>
      <c r="M1495" s="231"/>
      <c r="N1495" s="231"/>
      <c r="O1495" s="231"/>
      <c r="P1495" s="231"/>
      <c r="Q1495" s="231"/>
      <c r="R1495" s="231"/>
      <c r="S1495" s="231"/>
      <c r="T1495" s="231"/>
      <c r="U1495" s="231"/>
      <c r="V1495" s="231"/>
      <c r="W1495" s="231"/>
      <c r="X1495" s="231"/>
      <c r="Y1495" s="231"/>
      <c r="Z1495" s="232"/>
    </row>
    <row r="1496" spans="2:26" ht="20.100000000000001" customHeight="1" x14ac:dyDescent="0.3">
      <c r="C1496" s="81"/>
    </row>
    <row r="1497" spans="2:26" ht="20.100000000000001" customHeight="1" x14ac:dyDescent="0.3">
      <c r="C1497" s="81"/>
    </row>
    <row r="1498" spans="2:26" ht="20.100000000000001" customHeight="1" x14ac:dyDescent="0.3">
      <c r="C1498" s="81"/>
    </row>
    <row r="1499" spans="2:26" ht="20.100000000000001" customHeight="1" x14ac:dyDescent="0.3">
      <c r="C1499" s="81"/>
    </row>
    <row r="1500" spans="2:26" ht="20.100000000000001" customHeight="1" x14ac:dyDescent="0.3">
      <c r="C1500" s="81"/>
    </row>
    <row r="1501" spans="2:26" ht="20.100000000000001" customHeight="1" x14ac:dyDescent="0.3">
      <c r="C1501" s="81"/>
    </row>
    <row r="1502" spans="2:26" ht="20.100000000000001" customHeight="1" x14ac:dyDescent="0.3">
      <c r="C1502" s="81"/>
    </row>
    <row r="1503" spans="2:26" ht="20.100000000000001" customHeight="1" x14ac:dyDescent="0.3">
      <c r="C1503" s="81"/>
    </row>
    <row r="1504" spans="2:26" ht="20.100000000000001" customHeight="1" x14ac:dyDescent="0.3">
      <c r="C1504" s="81"/>
    </row>
    <row r="1505" spans="3:3" ht="20.100000000000001" customHeight="1" x14ac:dyDescent="0.3">
      <c r="C1505" s="81"/>
    </row>
    <row r="1506" spans="3:3" ht="20.100000000000001" customHeight="1" x14ac:dyDescent="0.3">
      <c r="C1506" s="81"/>
    </row>
    <row r="1507" spans="3:3" ht="20.100000000000001" customHeight="1" x14ac:dyDescent="0.3">
      <c r="C1507" s="81"/>
    </row>
    <row r="1508" spans="3:3" ht="20.100000000000001" customHeight="1" x14ac:dyDescent="0.3">
      <c r="C1508" s="81"/>
    </row>
    <row r="1509" spans="3:3" ht="20.100000000000001" customHeight="1" x14ac:dyDescent="0.3">
      <c r="C1509" s="81"/>
    </row>
    <row r="1510" spans="3:3" ht="20.100000000000001" customHeight="1" x14ac:dyDescent="0.3">
      <c r="C1510" s="81"/>
    </row>
    <row r="1511" spans="3:3" ht="20.100000000000001" customHeight="1" x14ac:dyDescent="0.3">
      <c r="C1511" s="81"/>
    </row>
    <row r="1512" spans="3:3" ht="20.100000000000001" customHeight="1" x14ac:dyDescent="0.3">
      <c r="C1512" s="81"/>
    </row>
    <row r="1513" spans="3:3" ht="20.100000000000001" customHeight="1" x14ac:dyDescent="0.3">
      <c r="C1513" s="81"/>
    </row>
    <row r="1514" spans="3:3" ht="20.100000000000001" customHeight="1" x14ac:dyDescent="0.3">
      <c r="C1514" s="81"/>
    </row>
    <row r="1515" spans="3:3" ht="20.100000000000001" customHeight="1" x14ac:dyDescent="0.3">
      <c r="C1515" s="81"/>
    </row>
    <row r="1516" spans="3:3" ht="20.100000000000001" customHeight="1" x14ac:dyDescent="0.3">
      <c r="C1516" s="81"/>
    </row>
    <row r="1517" spans="3:3" ht="20.100000000000001" customHeight="1" x14ac:dyDescent="0.3">
      <c r="C1517" s="81"/>
    </row>
    <row r="1518" spans="3:3" ht="20.100000000000001" customHeight="1" x14ac:dyDescent="0.3">
      <c r="C1518" s="81"/>
    </row>
    <row r="1519" spans="3:3" ht="20.100000000000001" customHeight="1" x14ac:dyDescent="0.3">
      <c r="C1519" s="81"/>
    </row>
    <row r="1520" spans="3:3" ht="20.100000000000001" customHeight="1" x14ac:dyDescent="0.3">
      <c r="C1520" s="81"/>
    </row>
    <row r="1521" spans="3:3" ht="20.100000000000001" customHeight="1" x14ac:dyDescent="0.3">
      <c r="C1521" s="81"/>
    </row>
    <row r="1522" spans="3:3" ht="20.100000000000001" customHeight="1" x14ac:dyDescent="0.3">
      <c r="C1522" s="81"/>
    </row>
    <row r="1523" spans="3:3" ht="20.100000000000001" customHeight="1" x14ac:dyDescent="0.3">
      <c r="C1523" s="81"/>
    </row>
    <row r="1524" spans="3:3" ht="20.100000000000001" customHeight="1" x14ac:dyDescent="0.3">
      <c r="C1524" s="81"/>
    </row>
    <row r="1525" spans="3:3" ht="20.100000000000001" customHeight="1" x14ac:dyDescent="0.3">
      <c r="C1525" s="81"/>
    </row>
    <row r="1526" spans="3:3" ht="20.100000000000001" customHeight="1" x14ac:dyDescent="0.3">
      <c r="C1526" s="81"/>
    </row>
    <row r="1527" spans="3:3" ht="20.100000000000001" customHeight="1" x14ac:dyDescent="0.3">
      <c r="C1527" s="81"/>
    </row>
    <row r="1528" spans="3:3" ht="20.100000000000001" customHeight="1" x14ac:dyDescent="0.3">
      <c r="C1528" s="81"/>
    </row>
    <row r="1529" spans="3:3" ht="20.100000000000001" customHeight="1" x14ac:dyDescent="0.3">
      <c r="C1529" s="81"/>
    </row>
    <row r="1530" spans="3:3" ht="20.100000000000001" customHeight="1" x14ac:dyDescent="0.3">
      <c r="C1530" s="81"/>
    </row>
    <row r="1531" spans="3:3" ht="20.100000000000001" customHeight="1" x14ac:dyDescent="0.3">
      <c r="C1531" s="81"/>
    </row>
    <row r="1532" spans="3:3" ht="20.100000000000001" customHeight="1" x14ac:dyDescent="0.3">
      <c r="C1532" s="81"/>
    </row>
    <row r="1533" spans="3:3" ht="20.100000000000001" customHeight="1" x14ac:dyDescent="0.3">
      <c r="C1533" s="81"/>
    </row>
    <row r="1534" spans="3:3" ht="20.100000000000001" customHeight="1" x14ac:dyDescent="0.3">
      <c r="C1534" s="81"/>
    </row>
    <row r="1535" spans="3:3" ht="20.100000000000001" customHeight="1" x14ac:dyDescent="0.3">
      <c r="C1535" s="81"/>
    </row>
    <row r="1536" spans="3:3" ht="20.100000000000001" customHeight="1" x14ac:dyDescent="0.3">
      <c r="C1536" s="81"/>
    </row>
    <row r="1537" spans="3:3" ht="20.100000000000001" customHeight="1" x14ac:dyDescent="0.3">
      <c r="C1537" s="81"/>
    </row>
    <row r="1538" spans="3:3" ht="20.100000000000001" customHeight="1" x14ac:dyDescent="0.3">
      <c r="C1538" s="81"/>
    </row>
    <row r="1539" spans="3:3" ht="20.100000000000001" customHeight="1" x14ac:dyDescent="0.3">
      <c r="C1539" s="81"/>
    </row>
    <row r="1540" spans="3:3" ht="20.100000000000001" customHeight="1" x14ac:dyDescent="0.3">
      <c r="C1540" s="81"/>
    </row>
    <row r="1541" spans="3:3" ht="20.100000000000001" customHeight="1" x14ac:dyDescent="0.3">
      <c r="C1541" s="81"/>
    </row>
    <row r="1542" spans="3:3" ht="20.100000000000001" customHeight="1" x14ac:dyDescent="0.3">
      <c r="C1542" s="81"/>
    </row>
    <row r="1543" spans="3:3" ht="20.100000000000001" customHeight="1" x14ac:dyDescent="0.3">
      <c r="C1543" s="81"/>
    </row>
    <row r="1544" spans="3:3" ht="20.100000000000001" customHeight="1" x14ac:dyDescent="0.3">
      <c r="C1544" s="81"/>
    </row>
    <row r="1545" spans="3:3" ht="20.100000000000001" customHeight="1" x14ac:dyDescent="0.3">
      <c r="C1545" s="81"/>
    </row>
    <row r="1546" spans="3:3" ht="20.100000000000001" customHeight="1" x14ac:dyDescent="0.3">
      <c r="C1546" s="81"/>
    </row>
    <row r="1547" spans="3:3" ht="20.100000000000001" customHeight="1" x14ac:dyDescent="0.3">
      <c r="C1547" s="81"/>
    </row>
    <row r="1548" spans="3:3" ht="20.100000000000001" customHeight="1" x14ac:dyDescent="0.3">
      <c r="C1548" s="81"/>
    </row>
    <row r="1549" spans="3:3" ht="20.100000000000001" customHeight="1" x14ac:dyDescent="0.3">
      <c r="C1549" s="81"/>
    </row>
    <row r="1550" spans="3:3" ht="20.100000000000001" customHeight="1" x14ac:dyDescent="0.3">
      <c r="C1550" s="81"/>
    </row>
    <row r="1551" spans="3:3" ht="20.100000000000001" customHeight="1" x14ac:dyDescent="0.3">
      <c r="C1551" s="81"/>
    </row>
    <row r="1552" spans="3:3" ht="20.100000000000001" customHeight="1" x14ac:dyDescent="0.3">
      <c r="C1552" s="81"/>
    </row>
    <row r="1553" spans="3:3" ht="20.100000000000001" customHeight="1" x14ac:dyDescent="0.3">
      <c r="C1553" s="81"/>
    </row>
    <row r="1554" spans="3:3" ht="20.100000000000001" customHeight="1" x14ac:dyDescent="0.3">
      <c r="C1554" s="81"/>
    </row>
    <row r="1555" spans="3:3" ht="20.100000000000001" customHeight="1" x14ac:dyDescent="0.3">
      <c r="C1555" s="81"/>
    </row>
    <row r="1556" spans="3:3" ht="20.100000000000001" customHeight="1" x14ac:dyDescent="0.3">
      <c r="C1556" s="81"/>
    </row>
    <row r="1557" spans="3:3" ht="20.100000000000001" customHeight="1" x14ac:dyDescent="0.3">
      <c r="C1557" s="81"/>
    </row>
    <row r="1558" spans="3:3" ht="20.100000000000001" customHeight="1" x14ac:dyDescent="0.3">
      <c r="C1558" s="81"/>
    </row>
    <row r="1559" spans="3:3" ht="20.100000000000001" customHeight="1" x14ac:dyDescent="0.3">
      <c r="C1559" s="81"/>
    </row>
    <row r="1560" spans="3:3" ht="20.100000000000001" customHeight="1" x14ac:dyDescent="0.3">
      <c r="C1560" s="81"/>
    </row>
    <row r="1561" spans="3:3" ht="20.100000000000001" customHeight="1" x14ac:dyDescent="0.3">
      <c r="C1561" s="81"/>
    </row>
    <row r="1562" spans="3:3" ht="20.100000000000001" customHeight="1" x14ac:dyDescent="0.3">
      <c r="C1562" s="81"/>
    </row>
    <row r="1563" spans="3:3" ht="20.100000000000001" customHeight="1" x14ac:dyDescent="0.3">
      <c r="C1563" s="81"/>
    </row>
    <row r="1564" spans="3:3" ht="20.100000000000001" customHeight="1" x14ac:dyDescent="0.3">
      <c r="C1564" s="81"/>
    </row>
    <row r="1565" spans="3:3" ht="20.100000000000001" customHeight="1" x14ac:dyDescent="0.3">
      <c r="C1565" s="81"/>
    </row>
    <row r="1566" spans="3:3" ht="20.100000000000001" customHeight="1" x14ac:dyDescent="0.3">
      <c r="C1566" s="81"/>
    </row>
    <row r="1567" spans="3:3" ht="20.100000000000001" customHeight="1" x14ac:dyDescent="0.3">
      <c r="C1567" s="81"/>
    </row>
    <row r="1568" spans="3:3" ht="20.100000000000001" customHeight="1" x14ac:dyDescent="0.3">
      <c r="C1568" s="81"/>
    </row>
    <row r="1569" spans="3:3" ht="20.100000000000001" customHeight="1" x14ac:dyDescent="0.3">
      <c r="C1569" s="81"/>
    </row>
    <row r="1570" spans="3:3" ht="20.100000000000001" customHeight="1" x14ac:dyDescent="0.3">
      <c r="C1570" s="81"/>
    </row>
    <row r="1571" spans="3:3" ht="20.100000000000001" customHeight="1" x14ac:dyDescent="0.3">
      <c r="C1571" s="81"/>
    </row>
    <row r="1572" spans="3:3" ht="20.100000000000001" customHeight="1" x14ac:dyDescent="0.3">
      <c r="C1572" s="81"/>
    </row>
    <row r="1573" spans="3:3" ht="20.100000000000001" customHeight="1" x14ac:dyDescent="0.3">
      <c r="C1573" s="81"/>
    </row>
    <row r="1574" spans="3:3" ht="20.100000000000001" customHeight="1" x14ac:dyDescent="0.3">
      <c r="C1574" s="81"/>
    </row>
    <row r="1575" spans="3:3" ht="20.100000000000001" customHeight="1" x14ac:dyDescent="0.3">
      <c r="C1575" s="81"/>
    </row>
    <row r="1576" spans="3:3" ht="20.100000000000001" customHeight="1" x14ac:dyDescent="0.3">
      <c r="C1576" s="81"/>
    </row>
    <row r="1577" spans="3:3" ht="20.100000000000001" customHeight="1" x14ac:dyDescent="0.3">
      <c r="C1577" s="81"/>
    </row>
    <row r="1578" spans="3:3" ht="20.100000000000001" customHeight="1" x14ac:dyDescent="0.3">
      <c r="C1578" s="81"/>
    </row>
    <row r="1579" spans="3:3" ht="20.100000000000001" customHeight="1" x14ac:dyDescent="0.3">
      <c r="C1579" s="81"/>
    </row>
    <row r="1580" spans="3:3" ht="20.100000000000001" customHeight="1" x14ac:dyDescent="0.3">
      <c r="C1580" s="81"/>
    </row>
    <row r="1581" spans="3:3" ht="20.100000000000001" customHeight="1" x14ac:dyDescent="0.3">
      <c r="C1581" s="81"/>
    </row>
    <row r="1582" spans="3:3" ht="20.100000000000001" customHeight="1" x14ac:dyDescent="0.3">
      <c r="C1582" s="81"/>
    </row>
    <row r="1583" spans="3:3" ht="20.100000000000001" customHeight="1" x14ac:dyDescent="0.3">
      <c r="C1583" s="81"/>
    </row>
    <row r="1584" spans="3:3" ht="20.100000000000001" customHeight="1" x14ac:dyDescent="0.3">
      <c r="C1584" s="81"/>
    </row>
    <row r="1585" spans="3:3" ht="20.100000000000001" customHeight="1" x14ac:dyDescent="0.3">
      <c r="C1585" s="81"/>
    </row>
    <row r="1586" spans="3:3" ht="20.100000000000001" customHeight="1" x14ac:dyDescent="0.3">
      <c r="C1586" s="81"/>
    </row>
    <row r="1587" spans="3:3" ht="20.100000000000001" customHeight="1" x14ac:dyDescent="0.3">
      <c r="C1587" s="81"/>
    </row>
    <row r="1588" spans="3:3" ht="20.100000000000001" customHeight="1" x14ac:dyDescent="0.3">
      <c r="C1588" s="81"/>
    </row>
    <row r="1589" spans="3:3" ht="20.100000000000001" customHeight="1" x14ac:dyDescent="0.3">
      <c r="C1589" s="81"/>
    </row>
    <row r="1590" spans="3:3" ht="20.100000000000001" customHeight="1" x14ac:dyDescent="0.3">
      <c r="C1590" s="81"/>
    </row>
    <row r="1591" spans="3:3" ht="20.100000000000001" customHeight="1" x14ac:dyDescent="0.3">
      <c r="C1591" s="81"/>
    </row>
    <row r="1592" spans="3:3" ht="20.100000000000001" customHeight="1" x14ac:dyDescent="0.3">
      <c r="C1592" s="81"/>
    </row>
    <row r="1593" spans="3:3" ht="20.100000000000001" customHeight="1" x14ac:dyDescent="0.3">
      <c r="C1593" s="81"/>
    </row>
    <row r="1594" spans="3:3" ht="20.100000000000001" customHeight="1" x14ac:dyDescent="0.3">
      <c r="C1594" s="81"/>
    </row>
    <row r="1595" spans="3:3" ht="20.100000000000001" customHeight="1" x14ac:dyDescent="0.3">
      <c r="C1595" s="81"/>
    </row>
    <row r="1596" spans="3:3" ht="20.100000000000001" customHeight="1" x14ac:dyDescent="0.3">
      <c r="C1596" s="81"/>
    </row>
    <row r="1597" spans="3:3" ht="20.100000000000001" customHeight="1" x14ac:dyDescent="0.3">
      <c r="C1597" s="81"/>
    </row>
    <row r="1598" spans="3:3" ht="20.100000000000001" customHeight="1" x14ac:dyDescent="0.3">
      <c r="C1598" s="81"/>
    </row>
    <row r="1599" spans="3:3" ht="20.100000000000001" customHeight="1" x14ac:dyDescent="0.3">
      <c r="C1599" s="81"/>
    </row>
    <row r="1600" spans="3:3" ht="20.100000000000001" customHeight="1" x14ac:dyDescent="0.3">
      <c r="C1600" s="81"/>
    </row>
    <row r="1601" spans="3:3" ht="20.100000000000001" customHeight="1" x14ac:dyDescent="0.3">
      <c r="C1601" s="81"/>
    </row>
    <row r="1602" spans="3:3" ht="20.100000000000001" customHeight="1" x14ac:dyDescent="0.3">
      <c r="C1602" s="81"/>
    </row>
    <row r="1603" spans="3:3" ht="20.100000000000001" customHeight="1" x14ac:dyDescent="0.3">
      <c r="C1603" s="81"/>
    </row>
    <row r="1604" spans="3:3" ht="20.100000000000001" customHeight="1" x14ac:dyDescent="0.3">
      <c r="C1604" s="81"/>
    </row>
    <row r="1605" spans="3:3" ht="20.100000000000001" customHeight="1" x14ac:dyDescent="0.3">
      <c r="C1605" s="81"/>
    </row>
    <row r="1606" spans="3:3" ht="20.100000000000001" customHeight="1" x14ac:dyDescent="0.3">
      <c r="C1606" s="81"/>
    </row>
    <row r="1607" spans="3:3" ht="20.100000000000001" customHeight="1" x14ac:dyDescent="0.3">
      <c r="C1607" s="81"/>
    </row>
    <row r="1608" spans="3:3" ht="20.100000000000001" customHeight="1" x14ac:dyDescent="0.3">
      <c r="C1608" s="81"/>
    </row>
    <row r="1609" spans="3:3" ht="20.100000000000001" customHeight="1" x14ac:dyDescent="0.3">
      <c r="C1609" s="81"/>
    </row>
    <row r="1610" spans="3:3" ht="20.100000000000001" customHeight="1" x14ac:dyDescent="0.3">
      <c r="C1610" s="81"/>
    </row>
    <row r="1611" spans="3:3" ht="20.100000000000001" customHeight="1" x14ac:dyDescent="0.3">
      <c r="C1611" s="81"/>
    </row>
    <row r="1612" spans="3:3" ht="20.100000000000001" customHeight="1" x14ac:dyDescent="0.3">
      <c r="C1612" s="81"/>
    </row>
    <row r="1613" spans="3:3" ht="20.100000000000001" customHeight="1" x14ac:dyDescent="0.3">
      <c r="C1613" s="81"/>
    </row>
    <row r="1614" spans="3:3" ht="20.100000000000001" customHeight="1" x14ac:dyDescent="0.3">
      <c r="C1614" s="81"/>
    </row>
    <row r="1615" spans="3:3" ht="20.100000000000001" customHeight="1" x14ac:dyDescent="0.3">
      <c r="C1615" s="81"/>
    </row>
    <row r="1616" spans="3:3" ht="20.100000000000001" customHeight="1" x14ac:dyDescent="0.3">
      <c r="C1616" s="81"/>
    </row>
    <row r="1617" spans="3:3" ht="20.100000000000001" customHeight="1" x14ac:dyDescent="0.3">
      <c r="C1617" s="81"/>
    </row>
    <row r="1618" spans="3:3" ht="20.100000000000001" customHeight="1" x14ac:dyDescent="0.3">
      <c r="C1618" s="81"/>
    </row>
    <row r="1619" spans="3:3" ht="20.100000000000001" customHeight="1" x14ac:dyDescent="0.3">
      <c r="C1619" s="81"/>
    </row>
    <row r="1620" spans="3:3" ht="20.100000000000001" customHeight="1" x14ac:dyDescent="0.3">
      <c r="C1620" s="81"/>
    </row>
    <row r="1621" spans="3:3" ht="20.100000000000001" customHeight="1" x14ac:dyDescent="0.3">
      <c r="C1621" s="81"/>
    </row>
    <row r="1622" spans="3:3" ht="20.100000000000001" customHeight="1" x14ac:dyDescent="0.3">
      <c r="C1622" s="81"/>
    </row>
    <row r="1623" spans="3:3" ht="20.100000000000001" customHeight="1" x14ac:dyDescent="0.3">
      <c r="C1623" s="81"/>
    </row>
    <row r="1624" spans="3:3" ht="20.100000000000001" customHeight="1" x14ac:dyDescent="0.3">
      <c r="C1624" s="81"/>
    </row>
    <row r="1625" spans="3:3" ht="20.100000000000001" customHeight="1" x14ac:dyDescent="0.3">
      <c r="C1625" s="81"/>
    </row>
    <row r="1626" spans="3:3" ht="20.100000000000001" customHeight="1" x14ac:dyDescent="0.3">
      <c r="C1626" s="81"/>
    </row>
    <row r="1627" spans="3:3" ht="20.100000000000001" customHeight="1" x14ac:dyDescent="0.3">
      <c r="C1627" s="81"/>
    </row>
    <row r="1628" spans="3:3" ht="20.100000000000001" customHeight="1" x14ac:dyDescent="0.3">
      <c r="C1628" s="81"/>
    </row>
    <row r="1629" spans="3:3" ht="20.100000000000001" customHeight="1" x14ac:dyDescent="0.3">
      <c r="C1629" s="81"/>
    </row>
    <row r="1630" spans="3:3" ht="20.100000000000001" customHeight="1" x14ac:dyDescent="0.3">
      <c r="C1630" s="81"/>
    </row>
    <row r="1631" spans="3:3" ht="20.100000000000001" customHeight="1" x14ac:dyDescent="0.3">
      <c r="C1631" s="81"/>
    </row>
    <row r="1632" spans="3:3" ht="20.100000000000001" customHeight="1" x14ac:dyDescent="0.3">
      <c r="C1632" s="81"/>
    </row>
    <row r="1633" spans="3:3" ht="20.100000000000001" customHeight="1" x14ac:dyDescent="0.3">
      <c r="C1633" s="81"/>
    </row>
    <row r="1634" spans="3:3" ht="20.100000000000001" customHeight="1" x14ac:dyDescent="0.3">
      <c r="C1634" s="81"/>
    </row>
    <row r="1635" spans="3:3" ht="20.100000000000001" customHeight="1" x14ac:dyDescent="0.3">
      <c r="C1635" s="81"/>
    </row>
    <row r="1636" spans="3:3" ht="20.100000000000001" customHeight="1" x14ac:dyDescent="0.3">
      <c r="C1636" s="81"/>
    </row>
    <row r="1637" spans="3:3" ht="20.100000000000001" customHeight="1" x14ac:dyDescent="0.3">
      <c r="C1637" s="81"/>
    </row>
    <row r="1638" spans="3:3" ht="20.100000000000001" customHeight="1" x14ac:dyDescent="0.3">
      <c r="C1638" s="81"/>
    </row>
    <row r="1639" spans="3:3" ht="20.100000000000001" customHeight="1" x14ac:dyDescent="0.3">
      <c r="C1639" s="81"/>
    </row>
    <row r="1640" spans="3:3" ht="20.100000000000001" customHeight="1" x14ac:dyDescent="0.3">
      <c r="C1640" s="81"/>
    </row>
    <row r="1641" spans="3:3" ht="20.100000000000001" customHeight="1" x14ac:dyDescent="0.3">
      <c r="C1641" s="81"/>
    </row>
    <row r="1642" spans="3:3" ht="20.100000000000001" customHeight="1" x14ac:dyDescent="0.3">
      <c r="C1642" s="81"/>
    </row>
    <row r="1643" spans="3:3" ht="20.100000000000001" customHeight="1" x14ac:dyDescent="0.3">
      <c r="C1643" s="81"/>
    </row>
    <row r="1644" spans="3:3" ht="20.100000000000001" customHeight="1" x14ac:dyDescent="0.3">
      <c r="C1644" s="81"/>
    </row>
    <row r="1645" spans="3:3" ht="20.100000000000001" customHeight="1" x14ac:dyDescent="0.3">
      <c r="C1645" s="81"/>
    </row>
    <row r="1646" spans="3:3" ht="20.100000000000001" customHeight="1" x14ac:dyDescent="0.3">
      <c r="C1646" s="81"/>
    </row>
    <row r="1647" spans="3:3" ht="20.100000000000001" customHeight="1" x14ac:dyDescent="0.3">
      <c r="C1647" s="81"/>
    </row>
    <row r="1648" spans="3:3" ht="20.100000000000001" customHeight="1" x14ac:dyDescent="0.3">
      <c r="C1648" s="81"/>
    </row>
    <row r="1649" spans="3:3" ht="20.100000000000001" customHeight="1" x14ac:dyDescent="0.3">
      <c r="C1649" s="81"/>
    </row>
    <row r="1650" spans="3:3" ht="20.100000000000001" customHeight="1" x14ac:dyDescent="0.3">
      <c r="C1650" s="81"/>
    </row>
    <row r="1651" spans="3:3" ht="20.100000000000001" customHeight="1" x14ac:dyDescent="0.3">
      <c r="C1651" s="81"/>
    </row>
    <row r="1652" spans="3:3" ht="20.100000000000001" customHeight="1" x14ac:dyDescent="0.3">
      <c r="C1652" s="81"/>
    </row>
    <row r="1653" spans="3:3" ht="20.100000000000001" customHeight="1" x14ac:dyDescent="0.3">
      <c r="C1653" s="81"/>
    </row>
    <row r="1654" spans="3:3" ht="20.100000000000001" customHeight="1" x14ac:dyDescent="0.3">
      <c r="C1654" s="81"/>
    </row>
    <row r="1655" spans="3:3" ht="20.100000000000001" customHeight="1" x14ac:dyDescent="0.3">
      <c r="C1655" s="81"/>
    </row>
    <row r="1656" spans="3:3" ht="20.100000000000001" customHeight="1" x14ac:dyDescent="0.3">
      <c r="C1656" s="81"/>
    </row>
    <row r="1657" spans="3:3" ht="20.100000000000001" customHeight="1" x14ac:dyDescent="0.3">
      <c r="C1657" s="81"/>
    </row>
    <row r="1658" spans="3:3" ht="20.100000000000001" customHeight="1" x14ac:dyDescent="0.3">
      <c r="C1658" s="81"/>
    </row>
    <row r="1659" spans="3:3" ht="20.100000000000001" customHeight="1" x14ac:dyDescent="0.3">
      <c r="C1659" s="81"/>
    </row>
    <row r="1660" spans="3:3" ht="20.100000000000001" customHeight="1" x14ac:dyDescent="0.3">
      <c r="C1660" s="81"/>
    </row>
    <row r="1661" spans="3:3" ht="20.100000000000001" customHeight="1" x14ac:dyDescent="0.3">
      <c r="C1661" s="81"/>
    </row>
    <row r="1662" spans="3:3" ht="20.100000000000001" customHeight="1" x14ac:dyDescent="0.3">
      <c r="C1662" s="81"/>
    </row>
    <row r="1663" spans="3:3" ht="20.100000000000001" customHeight="1" x14ac:dyDescent="0.3">
      <c r="C1663" s="81"/>
    </row>
    <row r="1664" spans="3:3" ht="20.100000000000001" customHeight="1" x14ac:dyDescent="0.3">
      <c r="C1664" s="81"/>
    </row>
    <row r="1665" spans="3:3" ht="20.100000000000001" customHeight="1" x14ac:dyDescent="0.3">
      <c r="C1665" s="81"/>
    </row>
    <row r="1666" spans="3:3" ht="20.100000000000001" customHeight="1" x14ac:dyDescent="0.3">
      <c r="C1666" s="81"/>
    </row>
    <row r="1667" spans="3:3" ht="20.100000000000001" customHeight="1" x14ac:dyDescent="0.3">
      <c r="C1667" s="81"/>
    </row>
    <row r="1668" spans="3:3" ht="20.100000000000001" customHeight="1" x14ac:dyDescent="0.3">
      <c r="C1668" s="81"/>
    </row>
    <row r="1669" spans="3:3" ht="20.100000000000001" customHeight="1" x14ac:dyDescent="0.3">
      <c r="C1669" s="81"/>
    </row>
    <row r="1670" spans="3:3" ht="20.100000000000001" customHeight="1" x14ac:dyDescent="0.3">
      <c r="C1670" s="81"/>
    </row>
    <row r="1671" spans="3:3" ht="20.100000000000001" customHeight="1" x14ac:dyDescent="0.3">
      <c r="C1671" s="81"/>
    </row>
    <row r="1672" spans="3:3" ht="20.100000000000001" customHeight="1" x14ac:dyDescent="0.3">
      <c r="C1672" s="81"/>
    </row>
    <row r="1673" spans="3:3" ht="20.100000000000001" customHeight="1" x14ac:dyDescent="0.3">
      <c r="C1673" s="81"/>
    </row>
    <row r="1674" spans="3:3" ht="20.100000000000001" customHeight="1" x14ac:dyDescent="0.3">
      <c r="C1674" s="81"/>
    </row>
    <row r="1675" spans="3:3" ht="20.100000000000001" customHeight="1" x14ac:dyDescent="0.3">
      <c r="C1675" s="81"/>
    </row>
    <row r="1676" spans="3:3" ht="20.100000000000001" customHeight="1" x14ac:dyDescent="0.3">
      <c r="C1676" s="81"/>
    </row>
    <row r="1677" spans="3:3" ht="20.100000000000001" customHeight="1" x14ac:dyDescent="0.3">
      <c r="C1677" s="81"/>
    </row>
    <row r="1678" spans="3:3" ht="20.100000000000001" customHeight="1" x14ac:dyDescent="0.3">
      <c r="C1678" s="81"/>
    </row>
    <row r="1679" spans="3:3" ht="20.100000000000001" customHeight="1" x14ac:dyDescent="0.3">
      <c r="C1679" s="81"/>
    </row>
    <row r="1680" spans="3:3" ht="20.100000000000001" customHeight="1" x14ac:dyDescent="0.3">
      <c r="C1680" s="81"/>
    </row>
    <row r="1681" spans="3:3" ht="20.100000000000001" customHeight="1" x14ac:dyDescent="0.3">
      <c r="C1681" s="81"/>
    </row>
    <row r="1682" spans="3:3" ht="20.100000000000001" customHeight="1" x14ac:dyDescent="0.3">
      <c r="C1682" s="81"/>
    </row>
    <row r="1683" spans="3:3" ht="20.100000000000001" customHeight="1" x14ac:dyDescent="0.3">
      <c r="C1683" s="81"/>
    </row>
    <row r="1684" spans="3:3" ht="20.100000000000001" customHeight="1" x14ac:dyDescent="0.3">
      <c r="C1684" s="81"/>
    </row>
    <row r="1685" spans="3:3" ht="20.100000000000001" customHeight="1" x14ac:dyDescent="0.3">
      <c r="C1685" s="81"/>
    </row>
    <row r="1686" spans="3:3" ht="20.100000000000001" customHeight="1" x14ac:dyDescent="0.3">
      <c r="C1686" s="81"/>
    </row>
    <row r="1687" spans="3:3" ht="20.100000000000001" customHeight="1" x14ac:dyDescent="0.3">
      <c r="C1687" s="81"/>
    </row>
    <row r="1688" spans="3:3" ht="20.100000000000001" customHeight="1" x14ac:dyDescent="0.3">
      <c r="C1688" s="81"/>
    </row>
    <row r="1689" spans="3:3" ht="20.100000000000001" customHeight="1" x14ac:dyDescent="0.3">
      <c r="C1689" s="81"/>
    </row>
    <row r="1690" spans="3:3" ht="20.100000000000001" customHeight="1" x14ac:dyDescent="0.3">
      <c r="C1690" s="81"/>
    </row>
    <row r="1691" spans="3:3" ht="20.100000000000001" customHeight="1" x14ac:dyDescent="0.3">
      <c r="C1691" s="81"/>
    </row>
    <row r="1692" spans="3:3" ht="20.100000000000001" customHeight="1" x14ac:dyDescent="0.3">
      <c r="C1692" s="81"/>
    </row>
    <row r="1693" spans="3:3" ht="20.100000000000001" customHeight="1" x14ac:dyDescent="0.3">
      <c r="C1693" s="81"/>
    </row>
    <row r="1694" spans="3:3" ht="20.100000000000001" customHeight="1" x14ac:dyDescent="0.3">
      <c r="C1694" s="81"/>
    </row>
    <row r="1695" spans="3:3" ht="20.100000000000001" customHeight="1" x14ac:dyDescent="0.3">
      <c r="C1695" s="81"/>
    </row>
    <row r="1696" spans="3:3" ht="20.100000000000001" customHeight="1" x14ac:dyDescent="0.3">
      <c r="C1696" s="81"/>
    </row>
    <row r="1697" spans="3:3" ht="20.100000000000001" customHeight="1" x14ac:dyDescent="0.3">
      <c r="C1697" s="81"/>
    </row>
    <row r="1698" spans="3:3" ht="20.100000000000001" customHeight="1" x14ac:dyDescent="0.3">
      <c r="C1698" s="81"/>
    </row>
    <row r="1699" spans="3:3" ht="20.100000000000001" customHeight="1" x14ac:dyDescent="0.3">
      <c r="C1699" s="81"/>
    </row>
    <row r="1700" spans="3:3" ht="20.100000000000001" customHeight="1" x14ac:dyDescent="0.3">
      <c r="C1700" s="81"/>
    </row>
    <row r="1701" spans="3:3" ht="20.100000000000001" customHeight="1" x14ac:dyDescent="0.3">
      <c r="C1701" s="81"/>
    </row>
    <row r="1702" spans="3:3" ht="20.100000000000001" customHeight="1" x14ac:dyDescent="0.3">
      <c r="C1702" s="81"/>
    </row>
    <row r="1703" spans="3:3" ht="20.100000000000001" customHeight="1" x14ac:dyDescent="0.3">
      <c r="C1703" s="81"/>
    </row>
    <row r="1704" spans="3:3" ht="20.100000000000001" customHeight="1" x14ac:dyDescent="0.3">
      <c r="C1704" s="81"/>
    </row>
    <row r="1705" spans="3:3" ht="20.100000000000001" customHeight="1" x14ac:dyDescent="0.3">
      <c r="C1705" s="81"/>
    </row>
    <row r="1706" spans="3:3" ht="20.100000000000001" customHeight="1" x14ac:dyDescent="0.3">
      <c r="C1706" s="81"/>
    </row>
    <row r="1707" spans="3:3" ht="20.100000000000001" customHeight="1" x14ac:dyDescent="0.3">
      <c r="C1707" s="81"/>
    </row>
    <row r="1708" spans="3:3" ht="20.100000000000001" customHeight="1" x14ac:dyDescent="0.3">
      <c r="C1708" s="81"/>
    </row>
    <row r="1709" spans="3:3" ht="20.100000000000001" customHeight="1" x14ac:dyDescent="0.3">
      <c r="C1709" s="81"/>
    </row>
    <row r="1710" spans="3:3" ht="20.100000000000001" customHeight="1" x14ac:dyDescent="0.3">
      <c r="C1710" s="81"/>
    </row>
    <row r="1711" spans="3:3" ht="20.100000000000001" customHeight="1" x14ac:dyDescent="0.3">
      <c r="C1711" s="81"/>
    </row>
    <row r="1712" spans="3:3" ht="20.100000000000001" customHeight="1" x14ac:dyDescent="0.3">
      <c r="C1712" s="81"/>
    </row>
    <row r="1713" spans="3:3" ht="20.100000000000001" customHeight="1" x14ac:dyDescent="0.3">
      <c r="C1713" s="81"/>
    </row>
    <row r="1714" spans="3:3" ht="20.100000000000001" customHeight="1" x14ac:dyDescent="0.3">
      <c r="C1714" s="81"/>
    </row>
    <row r="1715" spans="3:3" ht="20.100000000000001" customHeight="1" x14ac:dyDescent="0.3">
      <c r="C1715" s="81"/>
    </row>
    <row r="1716" spans="3:3" ht="20.100000000000001" customHeight="1" x14ac:dyDescent="0.3">
      <c r="C1716" s="81"/>
    </row>
    <row r="1717" spans="3:3" ht="20.100000000000001" customHeight="1" x14ac:dyDescent="0.3">
      <c r="C1717" s="81"/>
    </row>
    <row r="1718" spans="3:3" ht="20.100000000000001" customHeight="1" x14ac:dyDescent="0.3">
      <c r="C1718" s="81"/>
    </row>
    <row r="1719" spans="3:3" ht="20.100000000000001" customHeight="1" x14ac:dyDescent="0.3">
      <c r="C1719" s="81"/>
    </row>
    <row r="1720" spans="3:3" ht="20.100000000000001" customHeight="1" x14ac:dyDescent="0.3">
      <c r="C1720" s="81"/>
    </row>
    <row r="1721" spans="3:3" ht="20.100000000000001" customHeight="1" x14ac:dyDescent="0.3">
      <c r="C1721" s="81"/>
    </row>
    <row r="1722" spans="3:3" ht="20.100000000000001" customHeight="1" x14ac:dyDescent="0.3">
      <c r="C1722" s="81"/>
    </row>
    <row r="1723" spans="3:3" ht="20.100000000000001" customHeight="1" x14ac:dyDescent="0.3">
      <c r="C1723" s="81"/>
    </row>
    <row r="1724" spans="3:3" ht="20.100000000000001" customHeight="1" x14ac:dyDescent="0.3">
      <c r="C1724" s="81"/>
    </row>
    <row r="1725" spans="3:3" ht="20.100000000000001" customHeight="1" x14ac:dyDescent="0.3">
      <c r="C1725" s="81"/>
    </row>
    <row r="1726" spans="3:3" ht="20.100000000000001" customHeight="1" x14ac:dyDescent="0.3">
      <c r="C1726" s="81"/>
    </row>
    <row r="1727" spans="3:3" ht="20.100000000000001" customHeight="1" x14ac:dyDescent="0.3">
      <c r="C1727" s="81"/>
    </row>
    <row r="1728" spans="3:3" ht="20.100000000000001" customHeight="1" x14ac:dyDescent="0.3">
      <c r="C1728" s="81"/>
    </row>
    <row r="1729" spans="3:3" ht="20.100000000000001" customHeight="1" x14ac:dyDescent="0.3">
      <c r="C1729" s="81"/>
    </row>
    <row r="1730" spans="3:3" ht="20.100000000000001" customHeight="1" x14ac:dyDescent="0.3">
      <c r="C1730" s="81"/>
    </row>
    <row r="1731" spans="3:3" ht="20.100000000000001" customHeight="1" x14ac:dyDescent="0.3">
      <c r="C1731" s="81"/>
    </row>
    <row r="1732" spans="3:3" ht="20.100000000000001" customHeight="1" x14ac:dyDescent="0.3">
      <c r="C1732" s="81"/>
    </row>
    <row r="1733" spans="3:3" ht="20.100000000000001" customHeight="1" x14ac:dyDescent="0.3">
      <c r="C1733" s="81"/>
    </row>
    <row r="1734" spans="3:3" ht="20.100000000000001" customHeight="1" x14ac:dyDescent="0.3">
      <c r="C1734" s="81"/>
    </row>
    <row r="1735" spans="3:3" ht="20.100000000000001" customHeight="1" x14ac:dyDescent="0.3">
      <c r="C1735" s="81"/>
    </row>
    <row r="1736" spans="3:3" ht="20.100000000000001" customHeight="1" x14ac:dyDescent="0.3">
      <c r="C1736" s="81"/>
    </row>
    <row r="1737" spans="3:3" ht="20.100000000000001" customHeight="1" x14ac:dyDescent="0.3">
      <c r="C1737" s="81"/>
    </row>
    <row r="1738" spans="3:3" ht="20.100000000000001" customHeight="1" x14ac:dyDescent="0.3">
      <c r="C1738" s="81"/>
    </row>
    <row r="1739" spans="3:3" ht="20.100000000000001" customHeight="1" x14ac:dyDescent="0.3">
      <c r="C1739" s="81"/>
    </row>
    <row r="1740" spans="3:3" ht="20.100000000000001" customHeight="1" x14ac:dyDescent="0.3">
      <c r="C1740" s="81"/>
    </row>
    <row r="1741" spans="3:3" ht="20.100000000000001" customHeight="1" x14ac:dyDescent="0.3">
      <c r="C1741" s="81"/>
    </row>
    <row r="1742" spans="3:3" ht="20.100000000000001" customHeight="1" x14ac:dyDescent="0.3">
      <c r="C1742" s="81"/>
    </row>
    <row r="1743" spans="3:3" ht="20.100000000000001" customHeight="1" x14ac:dyDescent="0.3">
      <c r="C1743" s="81"/>
    </row>
    <row r="1744" spans="3:3" ht="20.100000000000001" customHeight="1" x14ac:dyDescent="0.3">
      <c r="C1744" s="81"/>
    </row>
    <row r="1745" spans="3:3" ht="20.100000000000001" customHeight="1" x14ac:dyDescent="0.3">
      <c r="C1745" s="81"/>
    </row>
    <row r="1746" spans="3:3" ht="20.100000000000001" customHeight="1" x14ac:dyDescent="0.3">
      <c r="C1746" s="81"/>
    </row>
    <row r="1747" spans="3:3" ht="20.100000000000001" customHeight="1" x14ac:dyDescent="0.3">
      <c r="C1747" s="81"/>
    </row>
    <row r="1748" spans="3:3" ht="20.100000000000001" customHeight="1" x14ac:dyDescent="0.3">
      <c r="C1748" s="81"/>
    </row>
    <row r="1749" spans="3:3" ht="20.100000000000001" customHeight="1" x14ac:dyDescent="0.3">
      <c r="C1749" s="81"/>
    </row>
    <row r="1750" spans="3:3" ht="20.100000000000001" customHeight="1" x14ac:dyDescent="0.3">
      <c r="C1750" s="81"/>
    </row>
    <row r="1751" spans="3:3" ht="20.100000000000001" customHeight="1" x14ac:dyDescent="0.3">
      <c r="C1751" s="81"/>
    </row>
    <row r="1752" spans="3:3" ht="20.100000000000001" customHeight="1" x14ac:dyDescent="0.3">
      <c r="C1752" s="81"/>
    </row>
    <row r="1753" spans="3:3" ht="20.100000000000001" customHeight="1" x14ac:dyDescent="0.3">
      <c r="C1753" s="81"/>
    </row>
    <row r="1754" spans="3:3" ht="20.100000000000001" customHeight="1" x14ac:dyDescent="0.3">
      <c r="C1754" s="81"/>
    </row>
    <row r="1755" spans="3:3" ht="20.100000000000001" customHeight="1" x14ac:dyDescent="0.3">
      <c r="C1755" s="81"/>
    </row>
    <row r="1756" spans="3:3" ht="20.100000000000001" customHeight="1" x14ac:dyDescent="0.3">
      <c r="C1756" s="81"/>
    </row>
    <row r="1757" spans="3:3" ht="20.100000000000001" customHeight="1" x14ac:dyDescent="0.3">
      <c r="C1757" s="81"/>
    </row>
    <row r="1758" spans="3:3" ht="20.100000000000001" customHeight="1" x14ac:dyDescent="0.3">
      <c r="C1758" s="81"/>
    </row>
    <row r="1759" spans="3:3" ht="20.100000000000001" customHeight="1" x14ac:dyDescent="0.3">
      <c r="C1759" s="81"/>
    </row>
    <row r="1760" spans="3:3" ht="20.100000000000001" customHeight="1" x14ac:dyDescent="0.3">
      <c r="C1760" s="81"/>
    </row>
    <row r="1761" spans="3:3" ht="20.100000000000001" customHeight="1" x14ac:dyDescent="0.3">
      <c r="C1761" s="81"/>
    </row>
    <row r="1762" spans="3:3" ht="20.100000000000001" customHeight="1" x14ac:dyDescent="0.3">
      <c r="C1762" s="81"/>
    </row>
    <row r="1763" spans="3:3" ht="20.100000000000001" customHeight="1" x14ac:dyDescent="0.3">
      <c r="C1763" s="81"/>
    </row>
    <row r="1764" spans="3:3" ht="20.100000000000001" customHeight="1" x14ac:dyDescent="0.3">
      <c r="C1764" s="81"/>
    </row>
    <row r="1765" spans="3:3" ht="20.100000000000001" customHeight="1" x14ac:dyDescent="0.3">
      <c r="C1765" s="81"/>
    </row>
    <row r="1766" spans="3:3" ht="20.100000000000001" customHeight="1" x14ac:dyDescent="0.3">
      <c r="C1766" s="81"/>
    </row>
    <row r="1767" spans="3:3" ht="20.100000000000001" customHeight="1" x14ac:dyDescent="0.3">
      <c r="C1767" s="81"/>
    </row>
    <row r="1768" spans="3:3" ht="20.100000000000001" customHeight="1" x14ac:dyDescent="0.3">
      <c r="C1768" s="81"/>
    </row>
    <row r="1769" spans="3:3" ht="20.100000000000001" customHeight="1" x14ac:dyDescent="0.3">
      <c r="C1769" s="81"/>
    </row>
    <row r="1770" spans="3:3" ht="20.100000000000001" customHeight="1" x14ac:dyDescent="0.3">
      <c r="C1770" s="81"/>
    </row>
    <row r="1771" spans="3:3" ht="20.100000000000001" customHeight="1" x14ac:dyDescent="0.3">
      <c r="C1771" s="81"/>
    </row>
    <row r="1772" spans="3:3" ht="20.100000000000001" customHeight="1" x14ac:dyDescent="0.3">
      <c r="C1772" s="81"/>
    </row>
    <row r="1773" spans="3:3" ht="20.100000000000001" customHeight="1" x14ac:dyDescent="0.3">
      <c r="C1773" s="81"/>
    </row>
    <row r="1774" spans="3:3" ht="20.100000000000001" customHeight="1" x14ac:dyDescent="0.3">
      <c r="C1774" s="81"/>
    </row>
    <row r="1775" spans="3:3" ht="20.100000000000001" customHeight="1" x14ac:dyDescent="0.3">
      <c r="C1775" s="81"/>
    </row>
    <row r="1776" spans="3:3" ht="20.100000000000001" customHeight="1" x14ac:dyDescent="0.3">
      <c r="C1776" s="81"/>
    </row>
    <row r="1777" spans="3:3" ht="20.100000000000001" customHeight="1" x14ac:dyDescent="0.3">
      <c r="C1777" s="81"/>
    </row>
    <row r="1778" spans="3:3" ht="20.100000000000001" customHeight="1" x14ac:dyDescent="0.3">
      <c r="C1778" s="81"/>
    </row>
    <row r="1779" spans="3:3" ht="20.100000000000001" customHeight="1" x14ac:dyDescent="0.3">
      <c r="C1779" s="81"/>
    </row>
    <row r="1780" spans="3:3" ht="20.100000000000001" customHeight="1" x14ac:dyDescent="0.3">
      <c r="C1780" s="81"/>
    </row>
    <row r="1781" spans="3:3" ht="20.100000000000001" customHeight="1" x14ac:dyDescent="0.3">
      <c r="C1781" s="81"/>
    </row>
    <row r="1782" spans="3:3" ht="20.100000000000001" customHeight="1" x14ac:dyDescent="0.3">
      <c r="C1782" s="81"/>
    </row>
    <row r="1783" spans="3:3" ht="20.100000000000001" customHeight="1" x14ac:dyDescent="0.3">
      <c r="C1783" s="81"/>
    </row>
    <row r="1784" spans="3:3" ht="20.100000000000001" customHeight="1" x14ac:dyDescent="0.3">
      <c r="C1784" s="81"/>
    </row>
    <row r="1785" spans="3:3" ht="20.100000000000001" customHeight="1" x14ac:dyDescent="0.3">
      <c r="C1785" s="81"/>
    </row>
    <row r="1786" spans="3:3" ht="20.100000000000001" customHeight="1" x14ac:dyDescent="0.3">
      <c r="C1786" s="81"/>
    </row>
    <row r="1787" spans="3:3" ht="20.100000000000001" customHeight="1" x14ac:dyDescent="0.3">
      <c r="C1787" s="81"/>
    </row>
    <row r="1788" spans="3:3" ht="20.100000000000001" customHeight="1" x14ac:dyDescent="0.3">
      <c r="C1788" s="81"/>
    </row>
    <row r="1789" spans="3:3" ht="20.100000000000001" customHeight="1" x14ac:dyDescent="0.3">
      <c r="C1789" s="81"/>
    </row>
    <row r="1790" spans="3:3" ht="20.100000000000001" customHeight="1" x14ac:dyDescent="0.3">
      <c r="C1790" s="81"/>
    </row>
    <row r="1791" spans="3:3" ht="20.100000000000001" customHeight="1" x14ac:dyDescent="0.3">
      <c r="C1791" s="81"/>
    </row>
    <row r="1792" spans="3:3" ht="20.100000000000001" customHeight="1" x14ac:dyDescent="0.3">
      <c r="C1792" s="81"/>
    </row>
    <row r="1793" spans="3:3" ht="20.100000000000001" customHeight="1" x14ac:dyDescent="0.3">
      <c r="C1793" s="81"/>
    </row>
    <row r="1794" spans="3:3" ht="20.100000000000001" customHeight="1" x14ac:dyDescent="0.3">
      <c r="C1794" s="81"/>
    </row>
    <row r="1795" spans="3:3" ht="20.100000000000001" customHeight="1" x14ac:dyDescent="0.3">
      <c r="C1795" s="81"/>
    </row>
    <row r="1796" spans="3:3" ht="20.100000000000001" customHeight="1" x14ac:dyDescent="0.3">
      <c r="C1796" s="81"/>
    </row>
    <row r="1797" spans="3:3" ht="20.100000000000001" customHeight="1" x14ac:dyDescent="0.3">
      <c r="C1797" s="81"/>
    </row>
    <row r="1798" spans="3:3" ht="20.100000000000001" customHeight="1" x14ac:dyDescent="0.3">
      <c r="C1798" s="81"/>
    </row>
    <row r="1799" spans="3:3" ht="20.100000000000001" customHeight="1" x14ac:dyDescent="0.3">
      <c r="C1799" s="81"/>
    </row>
    <row r="1800" spans="3:3" ht="20.100000000000001" customHeight="1" x14ac:dyDescent="0.3">
      <c r="C1800" s="81"/>
    </row>
    <row r="1801" spans="3:3" ht="20.100000000000001" customHeight="1" x14ac:dyDescent="0.3">
      <c r="C1801" s="81"/>
    </row>
    <row r="1802" spans="3:3" ht="20.100000000000001" customHeight="1" x14ac:dyDescent="0.3">
      <c r="C1802" s="81"/>
    </row>
    <row r="1803" spans="3:3" ht="20.100000000000001" customHeight="1" x14ac:dyDescent="0.3">
      <c r="C1803" s="81"/>
    </row>
    <row r="1804" spans="3:3" ht="20.100000000000001" customHeight="1" x14ac:dyDescent="0.3">
      <c r="C1804" s="81"/>
    </row>
    <row r="1805" spans="3:3" ht="20.100000000000001" customHeight="1" x14ac:dyDescent="0.3">
      <c r="C1805" s="81"/>
    </row>
    <row r="1806" spans="3:3" ht="20.100000000000001" customHeight="1" x14ac:dyDescent="0.3">
      <c r="C1806" s="81"/>
    </row>
    <row r="1807" spans="3:3" ht="20.100000000000001" customHeight="1" x14ac:dyDescent="0.3">
      <c r="C1807" s="81"/>
    </row>
    <row r="1808" spans="3:3" ht="20.100000000000001" customHeight="1" x14ac:dyDescent="0.3">
      <c r="C1808" s="81"/>
    </row>
    <row r="1809" spans="3:3" ht="20.100000000000001" customHeight="1" x14ac:dyDescent="0.3">
      <c r="C1809" s="81"/>
    </row>
    <row r="1810" spans="3:3" ht="20.100000000000001" customHeight="1" x14ac:dyDescent="0.3">
      <c r="C1810" s="81"/>
    </row>
    <row r="1811" spans="3:3" ht="20.100000000000001" customHeight="1" x14ac:dyDescent="0.3">
      <c r="C1811" s="81"/>
    </row>
    <row r="1812" spans="3:3" ht="20.100000000000001" customHeight="1" x14ac:dyDescent="0.3">
      <c r="C1812" s="81"/>
    </row>
    <row r="1813" spans="3:3" ht="20.100000000000001" customHeight="1" x14ac:dyDescent="0.3">
      <c r="C1813" s="81"/>
    </row>
    <row r="1814" spans="3:3" ht="20.100000000000001" customHeight="1" x14ac:dyDescent="0.3">
      <c r="C1814" s="81"/>
    </row>
    <row r="1815" spans="3:3" ht="20.100000000000001" customHeight="1" x14ac:dyDescent="0.3">
      <c r="C1815" s="81"/>
    </row>
    <row r="1816" spans="3:3" ht="20.100000000000001" customHeight="1" x14ac:dyDescent="0.3">
      <c r="C1816" s="81"/>
    </row>
    <row r="1817" spans="3:3" ht="20.100000000000001" customHeight="1" x14ac:dyDescent="0.3">
      <c r="C1817" s="81"/>
    </row>
    <row r="1818" spans="3:3" ht="20.100000000000001" customHeight="1" x14ac:dyDescent="0.3">
      <c r="C1818" s="81"/>
    </row>
    <row r="1819" spans="3:3" ht="20.100000000000001" customHeight="1" x14ac:dyDescent="0.3">
      <c r="C1819" s="81"/>
    </row>
    <row r="1820" spans="3:3" ht="20.100000000000001" customHeight="1" x14ac:dyDescent="0.3">
      <c r="C1820" s="81"/>
    </row>
    <row r="1821" spans="3:3" ht="20.100000000000001" customHeight="1" x14ac:dyDescent="0.3">
      <c r="C1821" s="81"/>
    </row>
    <row r="1822" spans="3:3" ht="20.100000000000001" customHeight="1" x14ac:dyDescent="0.3">
      <c r="C1822" s="81"/>
    </row>
    <row r="1823" spans="3:3" ht="20.100000000000001" customHeight="1" x14ac:dyDescent="0.3">
      <c r="C1823" s="81"/>
    </row>
    <row r="1824" spans="3:3" ht="20.100000000000001" customHeight="1" x14ac:dyDescent="0.3">
      <c r="C1824" s="81"/>
    </row>
    <row r="1825" spans="3:3" ht="20.100000000000001" customHeight="1" x14ac:dyDescent="0.3">
      <c r="C1825" s="81"/>
    </row>
    <row r="1826" spans="3:3" ht="20.100000000000001" customHeight="1" x14ac:dyDescent="0.3">
      <c r="C1826" s="81"/>
    </row>
    <row r="1827" spans="3:3" ht="20.100000000000001" customHeight="1" x14ac:dyDescent="0.3">
      <c r="C1827" s="81"/>
    </row>
    <row r="1828" spans="3:3" ht="20.100000000000001" customHeight="1" x14ac:dyDescent="0.3">
      <c r="C1828" s="81"/>
    </row>
    <row r="1829" spans="3:3" ht="20.100000000000001" customHeight="1" x14ac:dyDescent="0.3">
      <c r="C1829" s="81"/>
    </row>
    <row r="1830" spans="3:3" ht="20.100000000000001" customHeight="1" x14ac:dyDescent="0.3">
      <c r="C1830" s="81"/>
    </row>
    <row r="1831" spans="3:3" ht="20.100000000000001" customHeight="1" x14ac:dyDescent="0.3">
      <c r="C1831" s="81"/>
    </row>
    <row r="1832" spans="3:3" ht="20.100000000000001" customHeight="1" x14ac:dyDescent="0.3">
      <c r="C1832" s="81"/>
    </row>
    <row r="1833" spans="3:3" ht="20.100000000000001" customHeight="1" x14ac:dyDescent="0.3">
      <c r="C1833" s="81"/>
    </row>
    <row r="1834" spans="3:3" ht="20.100000000000001" customHeight="1" x14ac:dyDescent="0.3">
      <c r="C1834" s="81"/>
    </row>
    <row r="1835" spans="3:3" ht="20.100000000000001" customHeight="1" x14ac:dyDescent="0.3">
      <c r="C1835" s="81"/>
    </row>
    <row r="1836" spans="3:3" ht="20.100000000000001" customHeight="1" x14ac:dyDescent="0.3">
      <c r="C1836" s="81"/>
    </row>
    <row r="1837" spans="3:3" ht="20.100000000000001" customHeight="1" x14ac:dyDescent="0.3">
      <c r="C1837" s="81"/>
    </row>
    <row r="1838" spans="3:3" ht="20.100000000000001" customHeight="1" x14ac:dyDescent="0.3">
      <c r="C1838" s="81"/>
    </row>
    <row r="1839" spans="3:3" ht="20.100000000000001" customHeight="1" x14ac:dyDescent="0.3">
      <c r="C1839" s="81"/>
    </row>
    <row r="1840" spans="3:3" ht="20.100000000000001" customHeight="1" x14ac:dyDescent="0.3">
      <c r="C1840" s="81"/>
    </row>
    <row r="1841" spans="3:3" ht="20.100000000000001" customHeight="1" x14ac:dyDescent="0.3">
      <c r="C1841" s="81"/>
    </row>
    <row r="1842" spans="3:3" ht="20.100000000000001" customHeight="1" x14ac:dyDescent="0.3">
      <c r="C1842" s="81"/>
    </row>
    <row r="1843" spans="3:3" ht="20.100000000000001" customHeight="1" x14ac:dyDescent="0.3">
      <c r="C1843" s="81"/>
    </row>
    <row r="1844" spans="3:3" ht="20.100000000000001" customHeight="1" x14ac:dyDescent="0.3">
      <c r="C1844" s="81"/>
    </row>
    <row r="1845" spans="3:3" ht="20.100000000000001" customHeight="1" x14ac:dyDescent="0.3">
      <c r="C1845" s="81"/>
    </row>
    <row r="1846" spans="3:3" ht="20.100000000000001" customHeight="1" x14ac:dyDescent="0.3">
      <c r="C1846" s="81"/>
    </row>
    <row r="1847" spans="3:3" ht="20.100000000000001" customHeight="1" x14ac:dyDescent="0.3">
      <c r="C1847" s="81"/>
    </row>
    <row r="1848" spans="3:3" ht="20.100000000000001" customHeight="1" x14ac:dyDescent="0.3">
      <c r="C1848" s="81"/>
    </row>
    <row r="1849" spans="3:3" ht="20.100000000000001" customHeight="1" x14ac:dyDescent="0.3">
      <c r="C1849" s="81"/>
    </row>
    <row r="1850" spans="3:3" ht="20.100000000000001" customHeight="1" x14ac:dyDescent="0.3">
      <c r="C1850" s="81"/>
    </row>
    <row r="1851" spans="3:3" ht="20.100000000000001" customHeight="1" x14ac:dyDescent="0.3">
      <c r="C1851" s="81"/>
    </row>
    <row r="1852" spans="3:3" ht="20.100000000000001" customHeight="1" x14ac:dyDescent="0.3">
      <c r="C1852" s="81"/>
    </row>
    <row r="1853" spans="3:3" ht="20.100000000000001" customHeight="1" x14ac:dyDescent="0.3">
      <c r="C1853" s="81"/>
    </row>
    <row r="1854" spans="3:3" ht="20.100000000000001" customHeight="1" x14ac:dyDescent="0.3">
      <c r="C1854" s="81"/>
    </row>
    <row r="1855" spans="3:3" ht="20.100000000000001" customHeight="1" x14ac:dyDescent="0.3">
      <c r="C1855" s="81"/>
    </row>
    <row r="1856" spans="3:3" ht="20.100000000000001" customHeight="1" x14ac:dyDescent="0.3">
      <c r="C1856" s="81"/>
    </row>
    <row r="1857" spans="3:3" ht="20.100000000000001" customHeight="1" x14ac:dyDescent="0.3">
      <c r="C1857" s="81"/>
    </row>
    <row r="1858" spans="3:3" ht="20.100000000000001" customHeight="1" x14ac:dyDescent="0.3">
      <c r="C1858" s="81"/>
    </row>
    <row r="1859" spans="3:3" ht="20.100000000000001" customHeight="1" x14ac:dyDescent="0.3">
      <c r="C1859" s="81"/>
    </row>
    <row r="1860" spans="3:3" ht="20.100000000000001" customHeight="1" x14ac:dyDescent="0.3">
      <c r="C1860" s="81"/>
    </row>
    <row r="1861" spans="3:3" ht="20.100000000000001" customHeight="1" x14ac:dyDescent="0.3">
      <c r="C1861" s="81"/>
    </row>
    <row r="1862" spans="3:3" ht="20.100000000000001" customHeight="1" x14ac:dyDescent="0.3">
      <c r="C1862" s="81"/>
    </row>
    <row r="1863" spans="3:3" ht="20.100000000000001" customHeight="1" x14ac:dyDescent="0.3">
      <c r="C1863" s="81"/>
    </row>
    <row r="1864" spans="3:3" ht="20.100000000000001" customHeight="1" x14ac:dyDescent="0.3">
      <c r="C1864" s="81"/>
    </row>
    <row r="1865" spans="3:3" ht="20.100000000000001" customHeight="1" x14ac:dyDescent="0.3">
      <c r="C1865" s="81"/>
    </row>
    <row r="1866" spans="3:3" ht="20.100000000000001" customHeight="1" x14ac:dyDescent="0.3">
      <c r="C1866" s="81"/>
    </row>
    <row r="1867" spans="3:3" ht="20.100000000000001" customHeight="1" x14ac:dyDescent="0.3">
      <c r="C1867" s="81"/>
    </row>
    <row r="1868" spans="3:3" ht="20.100000000000001" customHeight="1" x14ac:dyDescent="0.3">
      <c r="C1868" s="81"/>
    </row>
    <row r="1869" spans="3:3" ht="20.100000000000001" customHeight="1" x14ac:dyDescent="0.3">
      <c r="C1869" s="81"/>
    </row>
    <row r="1870" spans="3:3" ht="20.100000000000001" customHeight="1" x14ac:dyDescent="0.3">
      <c r="C1870" s="81"/>
    </row>
    <row r="1871" spans="3:3" ht="20.100000000000001" customHeight="1" x14ac:dyDescent="0.3">
      <c r="C1871" s="81"/>
    </row>
    <row r="1872" spans="3:3" ht="20.100000000000001" customHeight="1" x14ac:dyDescent="0.3">
      <c r="C1872" s="81"/>
    </row>
    <row r="1873" spans="3:3" ht="20.100000000000001" customHeight="1" x14ac:dyDescent="0.3">
      <c r="C1873" s="81"/>
    </row>
    <row r="1874" spans="3:3" ht="20.100000000000001" customHeight="1" x14ac:dyDescent="0.3">
      <c r="C1874" s="81"/>
    </row>
    <row r="1875" spans="3:3" ht="20.100000000000001" customHeight="1" x14ac:dyDescent="0.3">
      <c r="C1875" s="81"/>
    </row>
    <row r="1876" spans="3:3" ht="20.100000000000001" customHeight="1" x14ac:dyDescent="0.3">
      <c r="C1876" s="81"/>
    </row>
    <row r="1877" spans="3:3" ht="20.100000000000001" customHeight="1" x14ac:dyDescent="0.3">
      <c r="C1877" s="81"/>
    </row>
    <row r="1878" spans="3:3" ht="20.100000000000001" customHeight="1" x14ac:dyDescent="0.3">
      <c r="C1878" s="81"/>
    </row>
    <row r="1879" spans="3:3" ht="20.100000000000001" customHeight="1" x14ac:dyDescent="0.3">
      <c r="C1879" s="81"/>
    </row>
    <row r="1880" spans="3:3" ht="20.100000000000001" customHeight="1" x14ac:dyDescent="0.3">
      <c r="C1880" s="81"/>
    </row>
    <row r="1881" spans="3:3" ht="20.100000000000001" customHeight="1" x14ac:dyDescent="0.3">
      <c r="C1881" s="81"/>
    </row>
    <row r="1882" spans="3:3" ht="20.100000000000001" customHeight="1" x14ac:dyDescent="0.3">
      <c r="C1882" s="81"/>
    </row>
    <row r="1883" spans="3:3" ht="20.100000000000001" customHeight="1" x14ac:dyDescent="0.3">
      <c r="C1883" s="81"/>
    </row>
    <row r="1884" spans="3:3" ht="20.100000000000001" customHeight="1" x14ac:dyDescent="0.3">
      <c r="C1884" s="81"/>
    </row>
    <row r="1885" spans="3:3" ht="20.100000000000001" customHeight="1" x14ac:dyDescent="0.3">
      <c r="C1885" s="81"/>
    </row>
    <row r="1886" spans="3:3" ht="20.100000000000001" customHeight="1" x14ac:dyDescent="0.3">
      <c r="C1886" s="81"/>
    </row>
    <row r="1887" spans="3:3" ht="20.100000000000001" customHeight="1" x14ac:dyDescent="0.3">
      <c r="C1887" s="81"/>
    </row>
    <row r="1888" spans="3:3" ht="20.100000000000001" customHeight="1" x14ac:dyDescent="0.3">
      <c r="C1888" s="81"/>
    </row>
    <row r="1889" spans="3:3" ht="20.100000000000001" customHeight="1" x14ac:dyDescent="0.3">
      <c r="C1889" s="81"/>
    </row>
    <row r="1890" spans="3:3" ht="20.100000000000001" customHeight="1" x14ac:dyDescent="0.3">
      <c r="C1890" s="81"/>
    </row>
    <row r="1891" spans="3:3" ht="20.100000000000001" customHeight="1" x14ac:dyDescent="0.3">
      <c r="C1891" s="81"/>
    </row>
    <row r="1892" spans="3:3" ht="20.100000000000001" customHeight="1" x14ac:dyDescent="0.3">
      <c r="C1892" s="81"/>
    </row>
    <row r="1893" spans="3:3" ht="20.100000000000001" customHeight="1" x14ac:dyDescent="0.3">
      <c r="C1893" s="81"/>
    </row>
    <row r="1894" spans="3:3" ht="20.100000000000001" customHeight="1" x14ac:dyDescent="0.3">
      <c r="C1894" s="81"/>
    </row>
    <row r="1895" spans="3:3" ht="20.100000000000001" customHeight="1" x14ac:dyDescent="0.3">
      <c r="C1895" s="81"/>
    </row>
    <row r="1896" spans="3:3" ht="20.100000000000001" customHeight="1" x14ac:dyDescent="0.3">
      <c r="C1896" s="81"/>
    </row>
    <row r="1897" spans="3:3" ht="20.100000000000001" customHeight="1" x14ac:dyDescent="0.3">
      <c r="C1897" s="81"/>
    </row>
    <row r="1898" spans="3:3" ht="20.100000000000001" customHeight="1" x14ac:dyDescent="0.3">
      <c r="C1898" s="81"/>
    </row>
    <row r="1899" spans="3:3" ht="20.100000000000001" customHeight="1" x14ac:dyDescent="0.3">
      <c r="C1899" s="81"/>
    </row>
    <row r="1900" spans="3:3" ht="20.100000000000001" customHeight="1" x14ac:dyDescent="0.3">
      <c r="C1900" s="81"/>
    </row>
    <row r="1901" spans="3:3" ht="20.100000000000001" customHeight="1" x14ac:dyDescent="0.3">
      <c r="C1901" s="81"/>
    </row>
    <row r="1902" spans="3:3" ht="20.100000000000001" customHeight="1" x14ac:dyDescent="0.3">
      <c r="C1902" s="81"/>
    </row>
    <row r="1903" spans="3:3" ht="20.100000000000001" customHeight="1" x14ac:dyDescent="0.3">
      <c r="C1903" s="81"/>
    </row>
    <row r="1904" spans="3:3" ht="20.100000000000001" customHeight="1" x14ac:dyDescent="0.3">
      <c r="C1904" s="81"/>
    </row>
    <row r="1905" spans="3:3" ht="20.100000000000001" customHeight="1" x14ac:dyDescent="0.3">
      <c r="C1905" s="81"/>
    </row>
    <row r="1906" spans="3:3" ht="20.100000000000001" customHeight="1" x14ac:dyDescent="0.3">
      <c r="C1906" s="81"/>
    </row>
    <row r="1907" spans="3:3" ht="20.100000000000001" customHeight="1" x14ac:dyDescent="0.3">
      <c r="C1907" s="81"/>
    </row>
    <row r="1908" spans="3:3" ht="20.100000000000001" customHeight="1" x14ac:dyDescent="0.3">
      <c r="C1908" s="81"/>
    </row>
    <row r="1909" spans="3:3" ht="20.100000000000001" customHeight="1" x14ac:dyDescent="0.3">
      <c r="C1909" s="81"/>
    </row>
    <row r="1910" spans="3:3" ht="20.100000000000001" customHeight="1" x14ac:dyDescent="0.3">
      <c r="C1910" s="81"/>
    </row>
    <row r="1911" spans="3:3" ht="20.100000000000001" customHeight="1" x14ac:dyDescent="0.3">
      <c r="C1911" s="81"/>
    </row>
    <row r="1912" spans="3:3" ht="20.100000000000001" customHeight="1" x14ac:dyDescent="0.3">
      <c r="C1912" s="81"/>
    </row>
    <row r="1913" spans="3:3" ht="20.100000000000001" customHeight="1" x14ac:dyDescent="0.3">
      <c r="C1913" s="81"/>
    </row>
    <row r="1914" spans="3:3" ht="20.100000000000001" customHeight="1" x14ac:dyDescent="0.3">
      <c r="C1914" s="81"/>
    </row>
    <row r="1915" spans="3:3" ht="20.100000000000001" customHeight="1" x14ac:dyDescent="0.3">
      <c r="C1915" s="81"/>
    </row>
    <row r="1916" spans="3:3" ht="20.100000000000001" customHeight="1" x14ac:dyDescent="0.3">
      <c r="C1916" s="81"/>
    </row>
    <row r="1917" spans="3:3" ht="20.100000000000001" customHeight="1" x14ac:dyDescent="0.3">
      <c r="C1917" s="81"/>
    </row>
    <row r="1918" spans="3:3" ht="20.100000000000001" customHeight="1" x14ac:dyDescent="0.3">
      <c r="C1918" s="81"/>
    </row>
    <row r="1919" spans="3:3" ht="20.100000000000001" customHeight="1" x14ac:dyDescent="0.3">
      <c r="C1919" s="81"/>
    </row>
    <row r="1920" spans="3:3" ht="20.100000000000001" customHeight="1" x14ac:dyDescent="0.3">
      <c r="C1920" s="81"/>
    </row>
    <row r="1921" spans="3:3" ht="20.100000000000001" customHeight="1" x14ac:dyDescent="0.3">
      <c r="C1921" s="81"/>
    </row>
    <row r="1922" spans="3:3" ht="20.100000000000001" customHeight="1" x14ac:dyDescent="0.3">
      <c r="C1922" s="81"/>
    </row>
    <row r="1923" spans="3:3" ht="20.100000000000001" customHeight="1" x14ac:dyDescent="0.3">
      <c r="C1923" s="81"/>
    </row>
    <row r="1924" spans="3:3" ht="20.100000000000001" customHeight="1" x14ac:dyDescent="0.3">
      <c r="C1924" s="81"/>
    </row>
    <row r="1925" spans="3:3" ht="20.100000000000001" customHeight="1" x14ac:dyDescent="0.3">
      <c r="C1925" s="81"/>
    </row>
    <row r="1926" spans="3:3" ht="20.100000000000001" customHeight="1" x14ac:dyDescent="0.3">
      <c r="C1926" s="81"/>
    </row>
    <row r="1927" spans="3:3" ht="20.100000000000001" customHeight="1" x14ac:dyDescent="0.3">
      <c r="C1927" s="81"/>
    </row>
    <row r="1928" spans="3:3" ht="20.100000000000001" customHeight="1" x14ac:dyDescent="0.3">
      <c r="C1928" s="81"/>
    </row>
    <row r="1929" spans="3:3" ht="20.100000000000001" customHeight="1" x14ac:dyDescent="0.3">
      <c r="C1929" s="81"/>
    </row>
    <row r="1930" spans="3:3" ht="20.100000000000001" customHeight="1" x14ac:dyDescent="0.3">
      <c r="C1930" s="81"/>
    </row>
    <row r="1931" spans="3:3" ht="20.100000000000001" customHeight="1" x14ac:dyDescent="0.3">
      <c r="C1931" s="81"/>
    </row>
    <row r="1932" spans="3:3" ht="20.100000000000001" customHeight="1" x14ac:dyDescent="0.3">
      <c r="C1932" s="81"/>
    </row>
    <row r="1933" spans="3:3" ht="20.100000000000001" customHeight="1" x14ac:dyDescent="0.3">
      <c r="C1933" s="81"/>
    </row>
    <row r="1934" spans="3:3" ht="20.100000000000001" customHeight="1" x14ac:dyDescent="0.3">
      <c r="C1934" s="81"/>
    </row>
    <row r="1935" spans="3:3" ht="20.100000000000001" customHeight="1" x14ac:dyDescent="0.3">
      <c r="C1935" s="81"/>
    </row>
    <row r="1936" spans="3:3" ht="20.100000000000001" customHeight="1" x14ac:dyDescent="0.3">
      <c r="C1936" s="81"/>
    </row>
    <row r="1937" spans="3:3" ht="20.100000000000001" customHeight="1" x14ac:dyDescent="0.3">
      <c r="C1937" s="81"/>
    </row>
    <row r="1938" spans="3:3" ht="20.100000000000001" customHeight="1" x14ac:dyDescent="0.3">
      <c r="C1938" s="81"/>
    </row>
    <row r="1939" spans="3:3" ht="20.100000000000001" customHeight="1" x14ac:dyDescent="0.3">
      <c r="C1939" s="81"/>
    </row>
    <row r="1940" spans="3:3" ht="20.100000000000001" customHeight="1" x14ac:dyDescent="0.3">
      <c r="C1940" s="81"/>
    </row>
    <row r="1941" spans="3:3" ht="20.100000000000001" customHeight="1" x14ac:dyDescent="0.3">
      <c r="C1941" s="81"/>
    </row>
    <row r="1942" spans="3:3" ht="20.100000000000001" customHeight="1" x14ac:dyDescent="0.3">
      <c r="C1942" s="81"/>
    </row>
    <row r="1943" spans="3:3" ht="20.100000000000001" customHeight="1" x14ac:dyDescent="0.3">
      <c r="C1943" s="81"/>
    </row>
    <row r="1944" spans="3:3" ht="20.100000000000001" customHeight="1" x14ac:dyDescent="0.3">
      <c r="C1944" s="81"/>
    </row>
    <row r="1945" spans="3:3" ht="20.100000000000001" customHeight="1" x14ac:dyDescent="0.3">
      <c r="C1945" s="81"/>
    </row>
    <row r="1946" spans="3:3" ht="20.100000000000001" customHeight="1" x14ac:dyDescent="0.3">
      <c r="C1946" s="81"/>
    </row>
    <row r="1947" spans="3:3" ht="20.100000000000001" customHeight="1" x14ac:dyDescent="0.3">
      <c r="C1947" s="81"/>
    </row>
    <row r="1948" spans="3:3" ht="20.100000000000001" customHeight="1" x14ac:dyDescent="0.3">
      <c r="C1948" s="81"/>
    </row>
    <row r="1949" spans="3:3" ht="20.100000000000001" customHeight="1" x14ac:dyDescent="0.3">
      <c r="C1949" s="81"/>
    </row>
    <row r="1950" spans="3:3" ht="20.100000000000001" customHeight="1" x14ac:dyDescent="0.3">
      <c r="C1950" s="81"/>
    </row>
    <row r="1951" spans="3:3" ht="20.100000000000001" customHeight="1" x14ac:dyDescent="0.3">
      <c r="C1951" s="81"/>
    </row>
    <row r="1952" spans="3:3" ht="20.100000000000001" customHeight="1" x14ac:dyDescent="0.3">
      <c r="C1952" s="81"/>
    </row>
    <row r="1953" spans="3:3" ht="20.100000000000001" customHeight="1" x14ac:dyDescent="0.3">
      <c r="C1953" s="81"/>
    </row>
    <row r="1954" spans="3:3" ht="20.100000000000001" customHeight="1" x14ac:dyDescent="0.3">
      <c r="C1954" s="81"/>
    </row>
    <row r="1955" spans="3:3" ht="20.100000000000001" customHeight="1" x14ac:dyDescent="0.3">
      <c r="C1955" s="81"/>
    </row>
    <row r="1956" spans="3:3" ht="20.100000000000001" customHeight="1" x14ac:dyDescent="0.3">
      <c r="C1956" s="81"/>
    </row>
    <row r="1957" spans="3:3" ht="20.100000000000001" customHeight="1" x14ac:dyDescent="0.3">
      <c r="C1957" s="81"/>
    </row>
    <row r="1958" spans="3:3" ht="20.100000000000001" customHeight="1" x14ac:dyDescent="0.3">
      <c r="C1958" s="81"/>
    </row>
    <row r="1959" spans="3:3" ht="20.100000000000001" customHeight="1" x14ac:dyDescent="0.3">
      <c r="C1959" s="81"/>
    </row>
    <row r="1960" spans="3:3" ht="20.100000000000001" customHeight="1" x14ac:dyDescent="0.3">
      <c r="C1960" s="81"/>
    </row>
    <row r="1961" spans="3:3" ht="20.100000000000001" customHeight="1" x14ac:dyDescent="0.3">
      <c r="C1961" s="81"/>
    </row>
    <row r="1962" spans="3:3" ht="20.100000000000001" customHeight="1" x14ac:dyDescent="0.3">
      <c r="C1962" s="81"/>
    </row>
    <row r="1963" spans="3:3" ht="20.100000000000001" customHeight="1" x14ac:dyDescent="0.3">
      <c r="C1963" s="81"/>
    </row>
    <row r="1964" spans="3:3" ht="20.100000000000001" customHeight="1" x14ac:dyDescent="0.3">
      <c r="C1964" s="81"/>
    </row>
    <row r="1965" spans="3:3" ht="20.100000000000001" customHeight="1" x14ac:dyDescent="0.3">
      <c r="C1965" s="81"/>
    </row>
    <row r="1966" spans="3:3" ht="20.100000000000001" customHeight="1" x14ac:dyDescent="0.3">
      <c r="C1966" s="81"/>
    </row>
    <row r="1967" spans="3:3" ht="20.100000000000001" customHeight="1" x14ac:dyDescent="0.3">
      <c r="C1967" s="81"/>
    </row>
    <row r="1968" spans="3:3" ht="20.100000000000001" customHeight="1" x14ac:dyDescent="0.3">
      <c r="C1968" s="81"/>
    </row>
    <row r="1969" spans="3:3" ht="20.100000000000001" customHeight="1" x14ac:dyDescent="0.3">
      <c r="C1969" s="81"/>
    </row>
    <row r="1970" spans="3:3" ht="20.100000000000001" customHeight="1" x14ac:dyDescent="0.3">
      <c r="C1970" s="81"/>
    </row>
    <row r="1971" spans="3:3" ht="20.100000000000001" customHeight="1" x14ac:dyDescent="0.3">
      <c r="C1971" s="81"/>
    </row>
    <row r="1972" spans="3:3" ht="20.100000000000001" customHeight="1" x14ac:dyDescent="0.3">
      <c r="C1972" s="81"/>
    </row>
    <row r="1973" spans="3:3" ht="20.100000000000001" customHeight="1" x14ac:dyDescent="0.3">
      <c r="C1973" s="81"/>
    </row>
    <row r="1974" spans="3:3" ht="20.100000000000001" customHeight="1" x14ac:dyDescent="0.3">
      <c r="C1974" s="81"/>
    </row>
    <row r="1975" spans="3:3" ht="20.100000000000001" customHeight="1" x14ac:dyDescent="0.3">
      <c r="C1975" s="81"/>
    </row>
    <row r="1976" spans="3:3" ht="20.100000000000001" customHeight="1" x14ac:dyDescent="0.3">
      <c r="C1976" s="81"/>
    </row>
    <row r="1977" spans="3:3" ht="20.100000000000001" customHeight="1" x14ac:dyDescent="0.3">
      <c r="C1977" s="81"/>
    </row>
    <row r="1978" spans="3:3" ht="20.100000000000001" customHeight="1" x14ac:dyDescent="0.3">
      <c r="C1978" s="81"/>
    </row>
    <row r="1979" spans="3:3" ht="20.100000000000001" customHeight="1" x14ac:dyDescent="0.3">
      <c r="C1979" s="81"/>
    </row>
    <row r="1980" spans="3:3" ht="20.100000000000001" customHeight="1" x14ac:dyDescent="0.3">
      <c r="C1980" s="81"/>
    </row>
    <row r="1981" spans="3:3" ht="20.100000000000001" customHeight="1" x14ac:dyDescent="0.3">
      <c r="C1981" s="81"/>
    </row>
    <row r="1982" spans="3:3" ht="20.100000000000001" customHeight="1" x14ac:dyDescent="0.3">
      <c r="C1982" s="81"/>
    </row>
    <row r="1983" spans="3:3" ht="20.100000000000001" customHeight="1" x14ac:dyDescent="0.3">
      <c r="C1983" s="81"/>
    </row>
    <row r="1984" spans="3:3" ht="20.100000000000001" customHeight="1" x14ac:dyDescent="0.3">
      <c r="C1984" s="81"/>
    </row>
    <row r="1985" spans="3:3" ht="20.100000000000001" customHeight="1" x14ac:dyDescent="0.3">
      <c r="C1985" s="81"/>
    </row>
    <row r="1986" spans="3:3" ht="20.100000000000001" customHeight="1" x14ac:dyDescent="0.3">
      <c r="C1986" s="81"/>
    </row>
    <row r="1987" spans="3:3" ht="20.100000000000001" customHeight="1" x14ac:dyDescent="0.3">
      <c r="C1987" s="81"/>
    </row>
    <row r="1988" spans="3:3" ht="20.100000000000001" customHeight="1" x14ac:dyDescent="0.3">
      <c r="C1988" s="81"/>
    </row>
    <row r="1989" spans="3:3" ht="20.100000000000001" customHeight="1" x14ac:dyDescent="0.3">
      <c r="C1989" s="81"/>
    </row>
    <row r="1990" spans="3:3" ht="20.100000000000001" customHeight="1" x14ac:dyDescent="0.3">
      <c r="C1990" s="81"/>
    </row>
    <row r="1991" spans="3:3" ht="20.100000000000001" customHeight="1" x14ac:dyDescent="0.3">
      <c r="C1991" s="81"/>
    </row>
    <row r="1992" spans="3:3" ht="20.100000000000001" customHeight="1" x14ac:dyDescent="0.3">
      <c r="C1992" s="81"/>
    </row>
    <row r="1993" spans="3:3" ht="20.100000000000001" customHeight="1" x14ac:dyDescent="0.3">
      <c r="C1993" s="81"/>
    </row>
    <row r="1994" spans="3:3" ht="20.100000000000001" customHeight="1" x14ac:dyDescent="0.3">
      <c r="C1994" s="81"/>
    </row>
    <row r="1995" spans="3:3" ht="20.100000000000001" customHeight="1" x14ac:dyDescent="0.3">
      <c r="C1995" s="81"/>
    </row>
    <row r="1996" spans="3:3" ht="20.100000000000001" customHeight="1" x14ac:dyDescent="0.3">
      <c r="C1996" s="81"/>
    </row>
    <row r="1997" spans="3:3" ht="20.100000000000001" customHeight="1" x14ac:dyDescent="0.3">
      <c r="C1997" s="81"/>
    </row>
    <row r="1998" spans="3:3" ht="20.100000000000001" customHeight="1" x14ac:dyDescent="0.3">
      <c r="C1998" s="81"/>
    </row>
    <row r="1999" spans="3:3" ht="20.100000000000001" customHeight="1" x14ac:dyDescent="0.3">
      <c r="C1999" s="81"/>
    </row>
    <row r="2000" spans="3:3" ht="20.100000000000001" customHeight="1" x14ac:dyDescent="0.3">
      <c r="C2000" s="81"/>
    </row>
    <row r="2001" spans="3:3" ht="20.100000000000001" customHeight="1" x14ac:dyDescent="0.3">
      <c r="C2001" s="81"/>
    </row>
    <row r="2002" spans="3:3" ht="20.100000000000001" customHeight="1" x14ac:dyDescent="0.3">
      <c r="C2002" s="81"/>
    </row>
    <row r="2003" spans="3:3" ht="20.100000000000001" customHeight="1" x14ac:dyDescent="0.3">
      <c r="C2003" s="81"/>
    </row>
    <row r="2004" spans="3:3" ht="20.100000000000001" customHeight="1" x14ac:dyDescent="0.3">
      <c r="C2004" s="81"/>
    </row>
    <row r="2005" spans="3:3" ht="20.100000000000001" customHeight="1" x14ac:dyDescent="0.3">
      <c r="C2005" s="81"/>
    </row>
    <row r="2006" spans="3:3" ht="20.100000000000001" customHeight="1" x14ac:dyDescent="0.3">
      <c r="C2006" s="81"/>
    </row>
    <row r="2007" spans="3:3" ht="20.100000000000001" customHeight="1" x14ac:dyDescent="0.3">
      <c r="C2007" s="81"/>
    </row>
    <row r="2008" spans="3:3" ht="20.100000000000001" customHeight="1" x14ac:dyDescent="0.3">
      <c r="C2008" s="81"/>
    </row>
    <row r="2009" spans="3:3" ht="20.100000000000001" customHeight="1" x14ac:dyDescent="0.3">
      <c r="C2009" s="81"/>
    </row>
    <row r="2010" spans="3:3" ht="20.100000000000001" customHeight="1" x14ac:dyDescent="0.3">
      <c r="C2010" s="81"/>
    </row>
    <row r="2011" spans="3:3" ht="20.100000000000001" customHeight="1" x14ac:dyDescent="0.3">
      <c r="C2011" s="81"/>
    </row>
    <row r="2012" spans="3:3" ht="20.100000000000001" customHeight="1" x14ac:dyDescent="0.3">
      <c r="C2012" s="81"/>
    </row>
    <row r="2013" spans="3:3" ht="20.100000000000001" customHeight="1" x14ac:dyDescent="0.3">
      <c r="C2013" s="81"/>
    </row>
    <row r="2014" spans="3:3" ht="20.100000000000001" customHeight="1" x14ac:dyDescent="0.3">
      <c r="C2014" s="81"/>
    </row>
    <row r="2015" spans="3:3" ht="20.100000000000001" customHeight="1" x14ac:dyDescent="0.3">
      <c r="C2015" s="81"/>
    </row>
    <row r="2016" spans="3:3" ht="20.100000000000001" customHeight="1" x14ac:dyDescent="0.3">
      <c r="C2016" s="81"/>
    </row>
    <row r="2017" spans="3:3" ht="20.100000000000001" customHeight="1" x14ac:dyDescent="0.3">
      <c r="C2017" s="81"/>
    </row>
    <row r="2018" spans="3:3" ht="20.100000000000001" customHeight="1" x14ac:dyDescent="0.3">
      <c r="C2018" s="81"/>
    </row>
    <row r="2019" spans="3:3" ht="20.100000000000001" customHeight="1" x14ac:dyDescent="0.3">
      <c r="C2019" s="81"/>
    </row>
    <row r="2020" spans="3:3" ht="20.100000000000001" customHeight="1" x14ac:dyDescent="0.3">
      <c r="C2020" s="81"/>
    </row>
    <row r="2021" spans="3:3" ht="20.100000000000001" customHeight="1" x14ac:dyDescent="0.3">
      <c r="C2021" s="81"/>
    </row>
    <row r="2022" spans="3:3" ht="20.100000000000001" customHeight="1" x14ac:dyDescent="0.3">
      <c r="C2022" s="81"/>
    </row>
    <row r="2023" spans="3:3" ht="20.100000000000001" customHeight="1" x14ac:dyDescent="0.3">
      <c r="C2023" s="81"/>
    </row>
    <row r="2024" spans="3:3" ht="20.100000000000001" customHeight="1" x14ac:dyDescent="0.3">
      <c r="C2024" s="81"/>
    </row>
    <row r="2025" spans="3:3" ht="20.100000000000001" customHeight="1" x14ac:dyDescent="0.3">
      <c r="C2025" s="81"/>
    </row>
    <row r="2026" spans="3:3" ht="20.100000000000001" customHeight="1" x14ac:dyDescent="0.3">
      <c r="C2026" s="81"/>
    </row>
    <row r="2027" spans="3:3" ht="20.100000000000001" customHeight="1" x14ac:dyDescent="0.3">
      <c r="C2027" s="81"/>
    </row>
    <row r="2028" spans="3:3" ht="20.100000000000001" customHeight="1" x14ac:dyDescent="0.3">
      <c r="C2028" s="81"/>
    </row>
    <row r="2029" spans="3:3" ht="20.100000000000001" customHeight="1" x14ac:dyDescent="0.3">
      <c r="C2029" s="81"/>
    </row>
    <row r="2030" spans="3:3" ht="20.100000000000001" customHeight="1" x14ac:dyDescent="0.3">
      <c r="C2030" s="81"/>
    </row>
    <row r="2031" spans="3:3" ht="20.100000000000001" customHeight="1" x14ac:dyDescent="0.3">
      <c r="C2031" s="81"/>
    </row>
    <row r="2032" spans="3:3" ht="20.100000000000001" customHeight="1" x14ac:dyDescent="0.3">
      <c r="C2032" s="81"/>
    </row>
    <row r="2033" spans="3:3" ht="20.100000000000001" customHeight="1" x14ac:dyDescent="0.3">
      <c r="C2033" s="81"/>
    </row>
    <row r="2034" spans="3:3" ht="20.100000000000001" customHeight="1" x14ac:dyDescent="0.3">
      <c r="C2034" s="81"/>
    </row>
    <row r="2035" spans="3:3" ht="20.100000000000001" customHeight="1" x14ac:dyDescent="0.3">
      <c r="C2035" s="81"/>
    </row>
    <row r="2036" spans="3:3" ht="20.100000000000001" customHeight="1" x14ac:dyDescent="0.3">
      <c r="C2036" s="81"/>
    </row>
    <row r="2037" spans="3:3" ht="20.100000000000001" customHeight="1" x14ac:dyDescent="0.3">
      <c r="C2037" s="81"/>
    </row>
    <row r="2038" spans="3:3" ht="20.100000000000001" customHeight="1" x14ac:dyDescent="0.3">
      <c r="C2038" s="81"/>
    </row>
    <row r="2039" spans="3:3" ht="20.100000000000001" customHeight="1" x14ac:dyDescent="0.3">
      <c r="C2039" s="81"/>
    </row>
    <row r="2040" spans="3:3" ht="20.100000000000001" customHeight="1" x14ac:dyDescent="0.3">
      <c r="C2040" s="81"/>
    </row>
    <row r="2041" spans="3:3" ht="20.100000000000001" customHeight="1" x14ac:dyDescent="0.3">
      <c r="C2041" s="81"/>
    </row>
    <row r="2042" spans="3:3" ht="20.100000000000001" customHeight="1" x14ac:dyDescent="0.3">
      <c r="C2042" s="81"/>
    </row>
    <row r="2043" spans="3:3" ht="20.100000000000001" customHeight="1" x14ac:dyDescent="0.3">
      <c r="C2043" s="81"/>
    </row>
    <row r="2044" spans="3:3" ht="20.100000000000001" customHeight="1" x14ac:dyDescent="0.3">
      <c r="C2044" s="81"/>
    </row>
    <row r="2045" spans="3:3" ht="20.100000000000001" customHeight="1" x14ac:dyDescent="0.3">
      <c r="C2045" s="81"/>
    </row>
    <row r="2046" spans="3:3" ht="20.100000000000001" customHeight="1" x14ac:dyDescent="0.3">
      <c r="C2046" s="81"/>
    </row>
    <row r="2047" spans="3:3" ht="20.100000000000001" customHeight="1" x14ac:dyDescent="0.3">
      <c r="C2047" s="81"/>
    </row>
    <row r="2048" spans="3:3" ht="20.100000000000001" customHeight="1" x14ac:dyDescent="0.3">
      <c r="C2048" s="81"/>
    </row>
    <row r="2049" spans="3:3" ht="20.100000000000001" customHeight="1" x14ac:dyDescent="0.3">
      <c r="C2049" s="81"/>
    </row>
    <row r="2050" spans="3:3" ht="20.100000000000001" customHeight="1" x14ac:dyDescent="0.3">
      <c r="C2050" s="81"/>
    </row>
    <row r="2051" spans="3:3" ht="20.100000000000001" customHeight="1" x14ac:dyDescent="0.3">
      <c r="C2051" s="81"/>
    </row>
    <row r="2052" spans="3:3" ht="20.100000000000001" customHeight="1" x14ac:dyDescent="0.3">
      <c r="C2052" s="81"/>
    </row>
    <row r="2053" spans="3:3" ht="20.100000000000001" customHeight="1" x14ac:dyDescent="0.3">
      <c r="C2053" s="81"/>
    </row>
    <row r="2054" spans="3:3" ht="20.100000000000001" customHeight="1" x14ac:dyDescent="0.3">
      <c r="C2054" s="81"/>
    </row>
    <row r="2055" spans="3:3" ht="20.100000000000001" customHeight="1" x14ac:dyDescent="0.3">
      <c r="C2055" s="81"/>
    </row>
    <row r="2056" spans="3:3" ht="20.100000000000001" customHeight="1" x14ac:dyDescent="0.3">
      <c r="C2056" s="81"/>
    </row>
    <row r="2057" spans="3:3" ht="20.100000000000001" customHeight="1" x14ac:dyDescent="0.3">
      <c r="C2057" s="81"/>
    </row>
    <row r="2058" spans="3:3" ht="20.100000000000001" customHeight="1" x14ac:dyDescent="0.3">
      <c r="C2058" s="81"/>
    </row>
    <row r="2059" spans="3:3" ht="20.100000000000001" customHeight="1" x14ac:dyDescent="0.3">
      <c r="C2059" s="81"/>
    </row>
    <row r="2060" spans="3:3" ht="20.100000000000001" customHeight="1" x14ac:dyDescent="0.3">
      <c r="C2060" s="81"/>
    </row>
    <row r="2061" spans="3:3" ht="20.100000000000001" customHeight="1" x14ac:dyDescent="0.3">
      <c r="C2061" s="81"/>
    </row>
    <row r="2062" spans="3:3" ht="20.100000000000001" customHeight="1" x14ac:dyDescent="0.3">
      <c r="C2062" s="81"/>
    </row>
    <row r="2063" spans="3:3" ht="20.100000000000001" customHeight="1" x14ac:dyDescent="0.3">
      <c r="C2063" s="81"/>
    </row>
    <row r="2064" spans="3:3" ht="20.100000000000001" customHeight="1" x14ac:dyDescent="0.3">
      <c r="C2064" s="81"/>
    </row>
    <row r="2065" spans="3:3" ht="20.100000000000001" customHeight="1" x14ac:dyDescent="0.3">
      <c r="C2065" s="81"/>
    </row>
    <row r="2066" spans="3:3" ht="20.100000000000001" customHeight="1" x14ac:dyDescent="0.3">
      <c r="C2066" s="81"/>
    </row>
    <row r="2067" spans="3:3" ht="20.100000000000001" customHeight="1" x14ac:dyDescent="0.3">
      <c r="C2067" s="81"/>
    </row>
    <row r="2068" spans="3:3" ht="20.100000000000001" customHeight="1" x14ac:dyDescent="0.3">
      <c r="C2068" s="81"/>
    </row>
    <row r="2069" spans="3:3" ht="20.100000000000001" customHeight="1" x14ac:dyDescent="0.3">
      <c r="C2069" s="81"/>
    </row>
    <row r="2070" spans="3:3" ht="20.100000000000001" customHeight="1" x14ac:dyDescent="0.3">
      <c r="C2070" s="81"/>
    </row>
    <row r="2071" spans="3:3" ht="20.100000000000001" customHeight="1" x14ac:dyDescent="0.3">
      <c r="C2071" s="81"/>
    </row>
    <row r="2072" spans="3:3" ht="20.100000000000001" customHeight="1" x14ac:dyDescent="0.3">
      <c r="C2072" s="81"/>
    </row>
    <row r="2073" spans="3:3" ht="20.100000000000001" customHeight="1" x14ac:dyDescent="0.3">
      <c r="C2073" s="81"/>
    </row>
    <row r="2074" spans="3:3" ht="20.100000000000001" customHeight="1" x14ac:dyDescent="0.3">
      <c r="C2074" s="81"/>
    </row>
    <row r="2075" spans="3:3" ht="20.100000000000001" customHeight="1" x14ac:dyDescent="0.3">
      <c r="C2075" s="81"/>
    </row>
    <row r="2076" spans="3:3" ht="20.100000000000001" customHeight="1" x14ac:dyDescent="0.3">
      <c r="C2076" s="81"/>
    </row>
    <row r="2077" spans="3:3" ht="20.100000000000001" customHeight="1" x14ac:dyDescent="0.3">
      <c r="C2077" s="81"/>
    </row>
    <row r="2078" spans="3:3" ht="20.100000000000001" customHeight="1" x14ac:dyDescent="0.3">
      <c r="C2078" s="81"/>
    </row>
    <row r="2079" spans="3:3" ht="20.100000000000001" customHeight="1" x14ac:dyDescent="0.3">
      <c r="C2079" s="81"/>
    </row>
    <row r="2080" spans="3:3" ht="20.100000000000001" customHeight="1" x14ac:dyDescent="0.3">
      <c r="C2080" s="81"/>
    </row>
    <row r="2081" spans="3:3" ht="20.100000000000001" customHeight="1" x14ac:dyDescent="0.3">
      <c r="C2081" s="81"/>
    </row>
    <row r="2082" spans="3:3" ht="20.100000000000001" customHeight="1" x14ac:dyDescent="0.3">
      <c r="C2082" s="81"/>
    </row>
    <row r="2083" spans="3:3" ht="20.100000000000001" customHeight="1" x14ac:dyDescent="0.3">
      <c r="C2083" s="81"/>
    </row>
    <row r="2084" spans="3:3" ht="20.100000000000001" customHeight="1" x14ac:dyDescent="0.3">
      <c r="C2084" s="81"/>
    </row>
    <row r="2085" spans="3:3" ht="20.100000000000001" customHeight="1" x14ac:dyDescent="0.3">
      <c r="C2085" s="81"/>
    </row>
    <row r="2086" spans="3:3" ht="20.100000000000001" customHeight="1" x14ac:dyDescent="0.3">
      <c r="C2086" s="81"/>
    </row>
    <row r="2087" spans="3:3" ht="20.100000000000001" customHeight="1" x14ac:dyDescent="0.3">
      <c r="C2087" s="81"/>
    </row>
    <row r="2088" spans="3:3" ht="20.100000000000001" customHeight="1" x14ac:dyDescent="0.3">
      <c r="C2088" s="81"/>
    </row>
    <row r="2089" spans="3:3" ht="20.100000000000001" customHeight="1" x14ac:dyDescent="0.3">
      <c r="C2089" s="81"/>
    </row>
    <row r="2090" spans="3:3" ht="20.100000000000001" customHeight="1" x14ac:dyDescent="0.3">
      <c r="C2090" s="81"/>
    </row>
    <row r="2091" spans="3:3" ht="20.100000000000001" customHeight="1" x14ac:dyDescent="0.3">
      <c r="C2091" s="81"/>
    </row>
    <row r="2092" spans="3:3" ht="20.100000000000001" customHeight="1" x14ac:dyDescent="0.3">
      <c r="C2092" s="81"/>
    </row>
    <row r="2093" spans="3:3" ht="20.100000000000001" customHeight="1" x14ac:dyDescent="0.3">
      <c r="C2093" s="81"/>
    </row>
    <row r="2094" spans="3:3" ht="20.100000000000001" customHeight="1" x14ac:dyDescent="0.3">
      <c r="C2094" s="81"/>
    </row>
    <row r="2095" spans="3:3" ht="20.100000000000001" customHeight="1" x14ac:dyDescent="0.3">
      <c r="C2095" s="81"/>
    </row>
    <row r="2096" spans="3:3" ht="20.100000000000001" customHeight="1" x14ac:dyDescent="0.3">
      <c r="C2096" s="81"/>
    </row>
    <row r="2097" spans="3:3" ht="20.100000000000001" customHeight="1" x14ac:dyDescent="0.3">
      <c r="C2097" s="81"/>
    </row>
    <row r="2098" spans="3:3" ht="20.100000000000001" customHeight="1" x14ac:dyDescent="0.3">
      <c r="C2098" s="81"/>
    </row>
    <row r="2099" spans="3:3" ht="20.100000000000001" customHeight="1" x14ac:dyDescent="0.3">
      <c r="C2099" s="81"/>
    </row>
    <row r="2100" spans="3:3" ht="20.100000000000001" customHeight="1" x14ac:dyDescent="0.3">
      <c r="C2100" s="81"/>
    </row>
    <row r="2101" spans="3:3" ht="20.100000000000001" customHeight="1" x14ac:dyDescent="0.3">
      <c r="C2101" s="81"/>
    </row>
    <row r="2102" spans="3:3" ht="20.100000000000001" customHeight="1" x14ac:dyDescent="0.3">
      <c r="C2102" s="81"/>
    </row>
    <row r="2103" spans="3:3" ht="20.100000000000001" customHeight="1" x14ac:dyDescent="0.3">
      <c r="C2103" s="81"/>
    </row>
    <row r="2104" spans="3:3" ht="20.100000000000001" customHeight="1" x14ac:dyDescent="0.3">
      <c r="C2104" s="81"/>
    </row>
    <row r="2105" spans="3:3" ht="20.100000000000001" customHeight="1" x14ac:dyDescent="0.3">
      <c r="C2105" s="81"/>
    </row>
    <row r="2106" spans="3:3" ht="20.100000000000001" customHeight="1" x14ac:dyDescent="0.3">
      <c r="C2106" s="81"/>
    </row>
    <row r="2107" spans="3:3" ht="20.100000000000001" customHeight="1" x14ac:dyDescent="0.3">
      <c r="C2107" s="81"/>
    </row>
    <row r="2108" spans="3:3" ht="20.100000000000001" customHeight="1" x14ac:dyDescent="0.3">
      <c r="C2108" s="81"/>
    </row>
    <row r="2109" spans="3:3" ht="20.100000000000001" customHeight="1" x14ac:dyDescent="0.3">
      <c r="C2109" s="81"/>
    </row>
    <row r="2110" spans="3:3" ht="20.100000000000001" customHeight="1" x14ac:dyDescent="0.3">
      <c r="C2110" s="81"/>
    </row>
    <row r="2111" spans="3:3" ht="20.100000000000001" customHeight="1" x14ac:dyDescent="0.3">
      <c r="C2111" s="81"/>
    </row>
    <row r="2112" spans="3:3" ht="20.100000000000001" customHeight="1" x14ac:dyDescent="0.3">
      <c r="C2112" s="81"/>
    </row>
    <row r="2113" spans="3:3" ht="20.100000000000001" customHeight="1" x14ac:dyDescent="0.3">
      <c r="C2113" s="81"/>
    </row>
    <row r="2114" spans="3:3" ht="20.100000000000001" customHeight="1" x14ac:dyDescent="0.3">
      <c r="C2114" s="81"/>
    </row>
    <row r="2115" spans="3:3" ht="20.100000000000001" customHeight="1" x14ac:dyDescent="0.3">
      <c r="C2115" s="81"/>
    </row>
    <row r="2116" spans="3:3" ht="20.100000000000001" customHeight="1" x14ac:dyDescent="0.3">
      <c r="C2116" s="81"/>
    </row>
    <row r="2117" spans="3:3" ht="20.100000000000001" customHeight="1" x14ac:dyDescent="0.3">
      <c r="C2117" s="81"/>
    </row>
    <row r="2118" spans="3:3" ht="20.100000000000001" customHeight="1" x14ac:dyDescent="0.3">
      <c r="C2118" s="81"/>
    </row>
    <row r="2119" spans="3:3" ht="20.100000000000001" customHeight="1" x14ac:dyDescent="0.3">
      <c r="C2119" s="81"/>
    </row>
    <row r="2120" spans="3:3" ht="20.100000000000001" customHeight="1" x14ac:dyDescent="0.3">
      <c r="C2120" s="81"/>
    </row>
    <row r="2121" spans="3:3" ht="20.100000000000001" customHeight="1" x14ac:dyDescent="0.3">
      <c r="C2121" s="81"/>
    </row>
    <row r="2122" spans="3:3" ht="20.100000000000001" customHeight="1" x14ac:dyDescent="0.3">
      <c r="C2122" s="81"/>
    </row>
    <row r="2123" spans="3:3" ht="20.100000000000001" customHeight="1" x14ac:dyDescent="0.3">
      <c r="C2123" s="81"/>
    </row>
    <row r="2124" spans="3:3" ht="20.100000000000001" customHeight="1" x14ac:dyDescent="0.3">
      <c r="C2124" s="81"/>
    </row>
    <row r="2125" spans="3:3" ht="20.100000000000001" customHeight="1" x14ac:dyDescent="0.3">
      <c r="C2125" s="81"/>
    </row>
    <row r="2126" spans="3:3" ht="20.100000000000001" customHeight="1" x14ac:dyDescent="0.3">
      <c r="C2126" s="81"/>
    </row>
    <row r="2127" spans="3:3" ht="20.100000000000001" customHeight="1" x14ac:dyDescent="0.3">
      <c r="C2127" s="81"/>
    </row>
    <row r="2128" spans="3:3" ht="20.100000000000001" customHeight="1" x14ac:dyDescent="0.3">
      <c r="C2128" s="81"/>
    </row>
    <row r="2129" spans="3:3" ht="20.100000000000001" customHeight="1" x14ac:dyDescent="0.3">
      <c r="C2129" s="81"/>
    </row>
    <row r="2130" spans="3:3" ht="20.100000000000001" customHeight="1" x14ac:dyDescent="0.3">
      <c r="C2130" s="81"/>
    </row>
    <row r="2131" spans="3:3" ht="20.100000000000001" customHeight="1" x14ac:dyDescent="0.3">
      <c r="C2131" s="81"/>
    </row>
    <row r="2132" spans="3:3" ht="20.100000000000001" customHeight="1" x14ac:dyDescent="0.3">
      <c r="C2132" s="81"/>
    </row>
    <row r="2133" spans="3:3" ht="20.100000000000001" customHeight="1" x14ac:dyDescent="0.3">
      <c r="C2133" s="81"/>
    </row>
    <row r="2134" spans="3:3" ht="20.100000000000001" customHeight="1" x14ac:dyDescent="0.3">
      <c r="C2134" s="81"/>
    </row>
    <row r="2135" spans="3:3" ht="20.100000000000001" customHeight="1" x14ac:dyDescent="0.3">
      <c r="C2135" s="81"/>
    </row>
    <row r="2136" spans="3:3" ht="20.100000000000001" customHeight="1" x14ac:dyDescent="0.3">
      <c r="C2136" s="81"/>
    </row>
    <row r="2137" spans="3:3" ht="20.100000000000001" customHeight="1" x14ac:dyDescent="0.3">
      <c r="C2137" s="81"/>
    </row>
    <row r="2138" spans="3:3" ht="20.100000000000001" customHeight="1" x14ac:dyDescent="0.3">
      <c r="C2138" s="81"/>
    </row>
    <row r="2139" spans="3:3" ht="20.100000000000001" customHeight="1" x14ac:dyDescent="0.3">
      <c r="C2139" s="81"/>
    </row>
    <row r="2140" spans="3:3" ht="20.100000000000001" customHeight="1" x14ac:dyDescent="0.3">
      <c r="C2140" s="81"/>
    </row>
    <row r="2141" spans="3:3" ht="20.100000000000001" customHeight="1" x14ac:dyDescent="0.3">
      <c r="C2141" s="81"/>
    </row>
    <row r="2142" spans="3:3" ht="20.100000000000001" customHeight="1" x14ac:dyDescent="0.3">
      <c r="C2142" s="81"/>
    </row>
    <row r="2143" spans="3:3" ht="20.100000000000001" customHeight="1" x14ac:dyDescent="0.3">
      <c r="C2143" s="81"/>
    </row>
    <row r="2144" spans="3:3" ht="20.100000000000001" customHeight="1" x14ac:dyDescent="0.3">
      <c r="C2144" s="81"/>
    </row>
    <row r="2145" spans="3:3" ht="20.100000000000001" customHeight="1" x14ac:dyDescent="0.3">
      <c r="C2145" s="81"/>
    </row>
    <row r="2146" spans="3:3" ht="20.100000000000001" customHeight="1" x14ac:dyDescent="0.3">
      <c r="C2146" s="81"/>
    </row>
    <row r="2147" spans="3:3" ht="20.100000000000001" customHeight="1" x14ac:dyDescent="0.3">
      <c r="C2147" s="81"/>
    </row>
    <row r="2148" spans="3:3" ht="20.100000000000001" customHeight="1" x14ac:dyDescent="0.3">
      <c r="C2148" s="81"/>
    </row>
    <row r="2149" spans="3:3" ht="20.100000000000001" customHeight="1" x14ac:dyDescent="0.3">
      <c r="C2149" s="81"/>
    </row>
    <row r="2150" spans="3:3" ht="20.100000000000001" customHeight="1" x14ac:dyDescent="0.3">
      <c r="C2150" s="81"/>
    </row>
    <row r="2151" spans="3:3" ht="20.100000000000001" customHeight="1" x14ac:dyDescent="0.3">
      <c r="C2151" s="81"/>
    </row>
    <row r="2152" spans="3:3" ht="20.100000000000001" customHeight="1" x14ac:dyDescent="0.3">
      <c r="C2152" s="81"/>
    </row>
    <row r="2153" spans="3:3" ht="20.100000000000001" customHeight="1" x14ac:dyDescent="0.3">
      <c r="C2153" s="81"/>
    </row>
    <row r="2154" spans="3:3" ht="20.100000000000001" customHeight="1" x14ac:dyDescent="0.3">
      <c r="C2154" s="81"/>
    </row>
    <row r="2155" spans="3:3" ht="20.100000000000001" customHeight="1" x14ac:dyDescent="0.3">
      <c r="C2155" s="81"/>
    </row>
    <row r="2156" spans="3:3" ht="20.100000000000001" customHeight="1" x14ac:dyDescent="0.3">
      <c r="C2156" s="81"/>
    </row>
    <row r="2157" spans="3:3" ht="20.100000000000001" customHeight="1" x14ac:dyDescent="0.3">
      <c r="C2157" s="81"/>
    </row>
    <row r="2158" spans="3:3" ht="20.100000000000001" customHeight="1" x14ac:dyDescent="0.3">
      <c r="C2158" s="81"/>
    </row>
    <row r="2159" spans="3:3" ht="20.100000000000001" customHeight="1" x14ac:dyDescent="0.3">
      <c r="C2159" s="81"/>
    </row>
    <row r="2160" spans="3:3" ht="20.100000000000001" customHeight="1" x14ac:dyDescent="0.3">
      <c r="C2160" s="81"/>
    </row>
    <row r="2161" spans="3:3" ht="20.100000000000001" customHeight="1" x14ac:dyDescent="0.3">
      <c r="C2161" s="81"/>
    </row>
    <row r="2162" spans="3:3" ht="20.100000000000001" customHeight="1" x14ac:dyDescent="0.3">
      <c r="C2162" s="81"/>
    </row>
    <row r="2163" spans="3:3" ht="20.100000000000001" customHeight="1" x14ac:dyDescent="0.3">
      <c r="C2163" s="81"/>
    </row>
    <row r="2164" spans="3:3" ht="20.100000000000001" customHeight="1" x14ac:dyDescent="0.3">
      <c r="C2164" s="81"/>
    </row>
    <row r="2165" spans="3:3" ht="20.100000000000001" customHeight="1" x14ac:dyDescent="0.3">
      <c r="C2165" s="81"/>
    </row>
    <row r="2166" spans="3:3" ht="20.100000000000001" customHeight="1" x14ac:dyDescent="0.3">
      <c r="C2166" s="81"/>
    </row>
    <row r="2167" spans="3:3" ht="20.100000000000001" customHeight="1" x14ac:dyDescent="0.3">
      <c r="C2167" s="81"/>
    </row>
    <row r="2168" spans="3:3" ht="20.100000000000001" customHeight="1" x14ac:dyDescent="0.3">
      <c r="C2168" s="81"/>
    </row>
    <row r="2169" spans="3:3" ht="20.100000000000001" customHeight="1" x14ac:dyDescent="0.3">
      <c r="C2169" s="81"/>
    </row>
    <row r="2170" spans="3:3" ht="20.100000000000001" customHeight="1" x14ac:dyDescent="0.3">
      <c r="C2170" s="81"/>
    </row>
    <row r="2171" spans="3:3" ht="20.100000000000001" customHeight="1" x14ac:dyDescent="0.3">
      <c r="C2171" s="81"/>
    </row>
    <row r="2172" spans="3:3" ht="20.100000000000001" customHeight="1" x14ac:dyDescent="0.3">
      <c r="C2172" s="81"/>
    </row>
    <row r="2173" spans="3:3" ht="20.100000000000001" customHeight="1" x14ac:dyDescent="0.3">
      <c r="C2173" s="81"/>
    </row>
    <row r="2174" spans="3:3" ht="20.100000000000001" customHeight="1" x14ac:dyDescent="0.3">
      <c r="C2174" s="81"/>
    </row>
    <row r="2175" spans="3:3" ht="20.100000000000001" customHeight="1" x14ac:dyDescent="0.3">
      <c r="C2175" s="81"/>
    </row>
    <row r="2176" spans="3:3" ht="20.100000000000001" customHeight="1" x14ac:dyDescent="0.3">
      <c r="C2176" s="81"/>
    </row>
    <row r="2177" spans="3:3" ht="20.100000000000001" customHeight="1" x14ac:dyDescent="0.3">
      <c r="C2177" s="81"/>
    </row>
    <row r="2178" spans="3:3" ht="20.100000000000001" customHeight="1" x14ac:dyDescent="0.3">
      <c r="C2178" s="81"/>
    </row>
    <row r="2179" spans="3:3" ht="20.100000000000001" customHeight="1" x14ac:dyDescent="0.3">
      <c r="C2179" s="81"/>
    </row>
    <row r="2180" spans="3:3" ht="20.100000000000001" customHeight="1" x14ac:dyDescent="0.3">
      <c r="C2180" s="81"/>
    </row>
    <row r="2181" spans="3:3" ht="20.100000000000001" customHeight="1" x14ac:dyDescent="0.3">
      <c r="C2181" s="81"/>
    </row>
    <row r="2182" spans="3:3" ht="20.100000000000001" customHeight="1" x14ac:dyDescent="0.3">
      <c r="C2182" s="81"/>
    </row>
    <row r="2183" spans="3:3" ht="20.100000000000001" customHeight="1" x14ac:dyDescent="0.3">
      <c r="C2183" s="81"/>
    </row>
    <row r="2184" spans="3:3" ht="20.100000000000001" customHeight="1" x14ac:dyDescent="0.3">
      <c r="C2184" s="81"/>
    </row>
    <row r="2185" spans="3:3" ht="20.100000000000001" customHeight="1" x14ac:dyDescent="0.3">
      <c r="C2185" s="81"/>
    </row>
    <row r="2186" spans="3:3" ht="20.100000000000001" customHeight="1" x14ac:dyDescent="0.3">
      <c r="C2186" s="81"/>
    </row>
    <row r="2187" spans="3:3" ht="20.100000000000001" customHeight="1" x14ac:dyDescent="0.3">
      <c r="C2187" s="81"/>
    </row>
    <row r="2188" spans="3:3" ht="20.100000000000001" customHeight="1" x14ac:dyDescent="0.3">
      <c r="C2188" s="81"/>
    </row>
    <row r="2189" spans="3:3" ht="20.100000000000001" customHeight="1" x14ac:dyDescent="0.3">
      <c r="C2189" s="81"/>
    </row>
    <row r="2190" spans="3:3" ht="20.100000000000001" customHeight="1" x14ac:dyDescent="0.3">
      <c r="C2190" s="81"/>
    </row>
    <row r="2191" spans="3:3" ht="20.100000000000001" customHeight="1" x14ac:dyDescent="0.3">
      <c r="C2191" s="81"/>
    </row>
    <row r="2192" spans="3:3" ht="20.100000000000001" customHeight="1" x14ac:dyDescent="0.3">
      <c r="C2192" s="81"/>
    </row>
    <row r="2193" spans="3:3" ht="20.100000000000001" customHeight="1" x14ac:dyDescent="0.3">
      <c r="C2193" s="81"/>
    </row>
    <row r="2194" spans="3:3" ht="20.100000000000001" customHeight="1" x14ac:dyDescent="0.3">
      <c r="C2194" s="81"/>
    </row>
    <row r="2195" spans="3:3" ht="20.100000000000001" customHeight="1" x14ac:dyDescent="0.3">
      <c r="C2195" s="81"/>
    </row>
    <row r="2196" spans="3:3" ht="20.100000000000001" customHeight="1" x14ac:dyDescent="0.3">
      <c r="C2196" s="81"/>
    </row>
    <row r="2197" spans="3:3" ht="20.100000000000001" customHeight="1" x14ac:dyDescent="0.3">
      <c r="C2197" s="81"/>
    </row>
    <row r="2198" spans="3:3" ht="20.100000000000001" customHeight="1" x14ac:dyDescent="0.3">
      <c r="C2198" s="81"/>
    </row>
    <row r="2199" spans="3:3" ht="20.100000000000001" customHeight="1" x14ac:dyDescent="0.3">
      <c r="C2199" s="81"/>
    </row>
    <row r="2200" spans="3:3" ht="20.100000000000001" customHeight="1" x14ac:dyDescent="0.3">
      <c r="C2200" s="81"/>
    </row>
    <row r="2201" spans="3:3" ht="20.100000000000001" customHeight="1" x14ac:dyDescent="0.3">
      <c r="C2201" s="81"/>
    </row>
    <row r="2202" spans="3:3" ht="20.100000000000001" customHeight="1" x14ac:dyDescent="0.3">
      <c r="C2202" s="81"/>
    </row>
    <row r="2203" spans="3:3" ht="20.100000000000001" customHeight="1" x14ac:dyDescent="0.3">
      <c r="C2203" s="81"/>
    </row>
    <row r="2204" spans="3:3" ht="20.100000000000001" customHeight="1" x14ac:dyDescent="0.3">
      <c r="C2204" s="81"/>
    </row>
    <row r="2205" spans="3:3" ht="20.100000000000001" customHeight="1" x14ac:dyDescent="0.3">
      <c r="C2205" s="81"/>
    </row>
    <row r="2206" spans="3:3" ht="20.100000000000001" customHeight="1" x14ac:dyDescent="0.3">
      <c r="C2206" s="81"/>
    </row>
    <row r="2207" spans="3:3" ht="20.100000000000001" customHeight="1" x14ac:dyDescent="0.3">
      <c r="C2207" s="81"/>
    </row>
    <row r="2208" spans="3:3" ht="20.100000000000001" customHeight="1" x14ac:dyDescent="0.3">
      <c r="C2208" s="81"/>
    </row>
    <row r="2209" spans="3:3" ht="20.100000000000001" customHeight="1" x14ac:dyDescent="0.3">
      <c r="C2209" s="81"/>
    </row>
    <row r="2210" spans="3:3" ht="20.100000000000001" customHeight="1" x14ac:dyDescent="0.3">
      <c r="C2210" s="81"/>
    </row>
    <row r="2211" spans="3:3" ht="20.100000000000001" customHeight="1" x14ac:dyDescent="0.3">
      <c r="C2211" s="81"/>
    </row>
    <row r="2212" spans="3:3" ht="20.100000000000001" customHeight="1" x14ac:dyDescent="0.3">
      <c r="C2212" s="81"/>
    </row>
    <row r="2213" spans="3:3" ht="20.100000000000001" customHeight="1" x14ac:dyDescent="0.3">
      <c r="C2213" s="81"/>
    </row>
    <row r="2214" spans="3:3" ht="20.100000000000001" customHeight="1" x14ac:dyDescent="0.3">
      <c r="C2214" s="81"/>
    </row>
    <row r="2215" spans="3:3" ht="20.100000000000001" customHeight="1" x14ac:dyDescent="0.3">
      <c r="C2215" s="81"/>
    </row>
    <row r="2216" spans="3:3" ht="20.100000000000001" customHeight="1" x14ac:dyDescent="0.3">
      <c r="C2216" s="81"/>
    </row>
    <row r="2217" spans="3:3" ht="20.100000000000001" customHeight="1" x14ac:dyDescent="0.3">
      <c r="C2217" s="81"/>
    </row>
    <row r="2218" spans="3:3" ht="20.100000000000001" customHeight="1" x14ac:dyDescent="0.3">
      <c r="C2218" s="81"/>
    </row>
    <row r="2219" spans="3:3" ht="20.100000000000001" customHeight="1" x14ac:dyDescent="0.3">
      <c r="C2219" s="81"/>
    </row>
    <row r="2220" spans="3:3" ht="20.100000000000001" customHeight="1" x14ac:dyDescent="0.3">
      <c r="C2220" s="81"/>
    </row>
    <row r="2221" spans="3:3" ht="20.100000000000001" customHeight="1" x14ac:dyDescent="0.3">
      <c r="C2221" s="81"/>
    </row>
    <row r="2222" spans="3:3" ht="20.100000000000001" customHeight="1" x14ac:dyDescent="0.3">
      <c r="C2222" s="81"/>
    </row>
    <row r="2223" spans="3:3" ht="20.100000000000001" customHeight="1" x14ac:dyDescent="0.3">
      <c r="C2223" s="81"/>
    </row>
    <row r="2224" spans="3:3" ht="20.100000000000001" customHeight="1" x14ac:dyDescent="0.3">
      <c r="C2224" s="81"/>
    </row>
    <row r="2225" spans="3:3" ht="20.100000000000001" customHeight="1" x14ac:dyDescent="0.3">
      <c r="C2225" s="81"/>
    </row>
    <row r="2226" spans="3:3" ht="20.100000000000001" customHeight="1" x14ac:dyDescent="0.3">
      <c r="C2226" s="81"/>
    </row>
    <row r="2227" spans="3:3" ht="20.100000000000001" customHeight="1" x14ac:dyDescent="0.3">
      <c r="C2227" s="81"/>
    </row>
    <row r="2228" spans="3:3" ht="20.100000000000001" customHeight="1" x14ac:dyDescent="0.3">
      <c r="C2228" s="81"/>
    </row>
    <row r="2229" spans="3:3" ht="20.100000000000001" customHeight="1" x14ac:dyDescent="0.3">
      <c r="C2229" s="81"/>
    </row>
    <row r="2230" spans="3:3" ht="20.100000000000001" customHeight="1" x14ac:dyDescent="0.3">
      <c r="C2230" s="81"/>
    </row>
    <row r="2231" spans="3:3" ht="20.100000000000001" customHeight="1" x14ac:dyDescent="0.3">
      <c r="C2231" s="81"/>
    </row>
    <row r="2232" spans="3:3" ht="20.100000000000001" customHeight="1" x14ac:dyDescent="0.3">
      <c r="C2232" s="81"/>
    </row>
    <row r="2233" spans="3:3" ht="20.100000000000001" customHeight="1" x14ac:dyDescent="0.3">
      <c r="C2233" s="81"/>
    </row>
    <row r="2234" spans="3:3" ht="20.100000000000001" customHeight="1" x14ac:dyDescent="0.3">
      <c r="C2234" s="81"/>
    </row>
    <row r="2235" spans="3:3" ht="20.100000000000001" customHeight="1" x14ac:dyDescent="0.3">
      <c r="C2235" s="81"/>
    </row>
    <row r="2236" spans="3:3" ht="20.100000000000001" customHeight="1" x14ac:dyDescent="0.3">
      <c r="C2236" s="81"/>
    </row>
    <row r="2237" spans="3:3" ht="20.100000000000001" customHeight="1" x14ac:dyDescent="0.3">
      <c r="C2237" s="81"/>
    </row>
    <row r="2238" spans="3:3" ht="20.100000000000001" customHeight="1" x14ac:dyDescent="0.3">
      <c r="C2238" s="81"/>
    </row>
    <row r="2239" spans="3:3" ht="20.100000000000001" customHeight="1" x14ac:dyDescent="0.3">
      <c r="C2239" s="81"/>
    </row>
    <row r="2240" spans="3:3" ht="20.100000000000001" customHeight="1" x14ac:dyDescent="0.3">
      <c r="C2240" s="81"/>
    </row>
    <row r="2241" spans="3:3" ht="20.100000000000001" customHeight="1" x14ac:dyDescent="0.3">
      <c r="C2241" s="81"/>
    </row>
    <row r="2242" spans="3:3" ht="20.100000000000001" customHeight="1" x14ac:dyDescent="0.3">
      <c r="C2242" s="81"/>
    </row>
    <row r="2243" spans="3:3" ht="20.100000000000001" customHeight="1" x14ac:dyDescent="0.3">
      <c r="C2243" s="81"/>
    </row>
    <row r="2244" spans="3:3" ht="20.100000000000001" customHeight="1" x14ac:dyDescent="0.3">
      <c r="C2244" s="81"/>
    </row>
    <row r="2245" spans="3:3" ht="20.100000000000001" customHeight="1" x14ac:dyDescent="0.3">
      <c r="C2245" s="81"/>
    </row>
    <row r="2246" spans="3:3" ht="20.100000000000001" customHeight="1" x14ac:dyDescent="0.3">
      <c r="C2246" s="81"/>
    </row>
    <row r="2247" spans="3:3" ht="20.100000000000001" customHeight="1" x14ac:dyDescent="0.3">
      <c r="C2247" s="81"/>
    </row>
    <row r="2248" spans="3:3" ht="20.100000000000001" customHeight="1" x14ac:dyDescent="0.3">
      <c r="C2248" s="81"/>
    </row>
    <row r="2249" spans="3:3" ht="20.100000000000001" customHeight="1" x14ac:dyDescent="0.3">
      <c r="C2249" s="81"/>
    </row>
    <row r="2250" spans="3:3" ht="20.100000000000001" customHeight="1" x14ac:dyDescent="0.3">
      <c r="C2250" s="81"/>
    </row>
    <row r="2251" spans="3:3" ht="20.100000000000001" customHeight="1" x14ac:dyDescent="0.3">
      <c r="C2251" s="81"/>
    </row>
    <row r="2252" spans="3:3" ht="20.100000000000001" customHeight="1" x14ac:dyDescent="0.3">
      <c r="C2252" s="81"/>
    </row>
    <row r="2253" spans="3:3" ht="20.100000000000001" customHeight="1" x14ac:dyDescent="0.3">
      <c r="C2253" s="81"/>
    </row>
    <row r="2254" spans="3:3" ht="20.100000000000001" customHeight="1" x14ac:dyDescent="0.3">
      <c r="C2254" s="81"/>
    </row>
    <row r="2255" spans="3:3" ht="20.100000000000001" customHeight="1" x14ac:dyDescent="0.3">
      <c r="C2255" s="81"/>
    </row>
    <row r="2256" spans="3:3" ht="20.100000000000001" customHeight="1" x14ac:dyDescent="0.3">
      <c r="C2256" s="81"/>
    </row>
    <row r="2257" spans="3:3" ht="20.100000000000001" customHeight="1" x14ac:dyDescent="0.3">
      <c r="C2257" s="81"/>
    </row>
    <row r="2258" spans="3:3" ht="20.100000000000001" customHeight="1" x14ac:dyDescent="0.3">
      <c r="C2258" s="81"/>
    </row>
    <row r="2259" spans="3:3" ht="20.100000000000001" customHeight="1" x14ac:dyDescent="0.3">
      <c r="C2259" s="81"/>
    </row>
    <row r="2260" spans="3:3" ht="20.100000000000001" customHeight="1" x14ac:dyDescent="0.3">
      <c r="C2260" s="81"/>
    </row>
    <row r="2261" spans="3:3" ht="20.100000000000001" customHeight="1" x14ac:dyDescent="0.3">
      <c r="C2261" s="81"/>
    </row>
    <row r="2262" spans="3:3" ht="20.100000000000001" customHeight="1" x14ac:dyDescent="0.3">
      <c r="C2262" s="81"/>
    </row>
    <row r="2263" spans="3:3" ht="20.100000000000001" customHeight="1" x14ac:dyDescent="0.3">
      <c r="C2263" s="81"/>
    </row>
    <row r="2264" spans="3:3" ht="20.100000000000001" customHeight="1" x14ac:dyDescent="0.3">
      <c r="C2264" s="81"/>
    </row>
    <row r="2265" spans="3:3" ht="20.100000000000001" customHeight="1" x14ac:dyDescent="0.3">
      <c r="C2265" s="81"/>
    </row>
    <row r="2266" spans="3:3" ht="20.100000000000001" customHeight="1" x14ac:dyDescent="0.3">
      <c r="C2266" s="81"/>
    </row>
    <row r="2267" spans="3:3" ht="20.100000000000001" customHeight="1" x14ac:dyDescent="0.3">
      <c r="C2267" s="81"/>
    </row>
    <row r="2268" spans="3:3" ht="20.100000000000001" customHeight="1" x14ac:dyDescent="0.3">
      <c r="C2268" s="81"/>
    </row>
    <row r="2269" spans="3:3" ht="20.100000000000001" customHeight="1" x14ac:dyDescent="0.3">
      <c r="C2269" s="81"/>
    </row>
    <row r="2270" spans="3:3" ht="20.100000000000001" customHeight="1" x14ac:dyDescent="0.3">
      <c r="C2270" s="81"/>
    </row>
    <row r="2271" spans="3:3" ht="20.100000000000001" customHeight="1" x14ac:dyDescent="0.3">
      <c r="C2271" s="81"/>
    </row>
    <row r="2272" spans="3:3" ht="20.100000000000001" customHeight="1" x14ac:dyDescent="0.3">
      <c r="C2272" s="81"/>
    </row>
    <row r="2273" spans="3:3" ht="20.100000000000001" customHeight="1" x14ac:dyDescent="0.3">
      <c r="C2273" s="81"/>
    </row>
    <row r="2274" spans="3:3" ht="20.100000000000001" customHeight="1" x14ac:dyDescent="0.3">
      <c r="C2274" s="81"/>
    </row>
    <row r="2275" spans="3:3" ht="20.100000000000001" customHeight="1" x14ac:dyDescent="0.3">
      <c r="C2275" s="81"/>
    </row>
    <row r="2276" spans="3:3" ht="20.100000000000001" customHeight="1" x14ac:dyDescent="0.3">
      <c r="C2276" s="81"/>
    </row>
    <row r="2277" spans="3:3" ht="20.100000000000001" customHeight="1" x14ac:dyDescent="0.3">
      <c r="C2277" s="81"/>
    </row>
    <row r="2278" spans="3:3" ht="20.100000000000001" customHeight="1" x14ac:dyDescent="0.3">
      <c r="C2278" s="81"/>
    </row>
    <row r="2279" spans="3:3" ht="20.100000000000001" customHeight="1" x14ac:dyDescent="0.3">
      <c r="C2279" s="81"/>
    </row>
    <row r="2280" spans="3:3" ht="20.100000000000001" customHeight="1" x14ac:dyDescent="0.3">
      <c r="C2280" s="81"/>
    </row>
    <row r="2281" spans="3:3" ht="20.100000000000001" customHeight="1" x14ac:dyDescent="0.3">
      <c r="C2281" s="81"/>
    </row>
    <row r="2282" spans="3:3" ht="20.100000000000001" customHeight="1" x14ac:dyDescent="0.3">
      <c r="C2282" s="81"/>
    </row>
    <row r="2283" spans="3:3" ht="20.100000000000001" customHeight="1" x14ac:dyDescent="0.3">
      <c r="C2283" s="81"/>
    </row>
    <row r="2284" spans="3:3" ht="20.100000000000001" customHeight="1" x14ac:dyDescent="0.3">
      <c r="C2284" s="81"/>
    </row>
    <row r="2285" spans="3:3" ht="20.100000000000001" customHeight="1" x14ac:dyDescent="0.3">
      <c r="C2285" s="81"/>
    </row>
    <row r="2286" spans="3:3" ht="20.100000000000001" customHeight="1" x14ac:dyDescent="0.3">
      <c r="C2286" s="81"/>
    </row>
    <row r="2287" spans="3:3" ht="20.100000000000001" customHeight="1" x14ac:dyDescent="0.3">
      <c r="C2287" s="81"/>
    </row>
    <row r="2288" spans="3:3" ht="20.100000000000001" customHeight="1" x14ac:dyDescent="0.3">
      <c r="C2288" s="81"/>
    </row>
    <row r="2289" spans="3:3" ht="20.100000000000001" customHeight="1" x14ac:dyDescent="0.3">
      <c r="C2289" s="81"/>
    </row>
    <row r="2290" spans="3:3" ht="20.100000000000001" customHeight="1" x14ac:dyDescent="0.3">
      <c r="C2290" s="81"/>
    </row>
    <row r="2291" spans="3:3" ht="20.100000000000001" customHeight="1" x14ac:dyDescent="0.3">
      <c r="C2291" s="81"/>
    </row>
    <row r="2292" spans="3:3" ht="20.100000000000001" customHeight="1" x14ac:dyDescent="0.3">
      <c r="C2292" s="81"/>
    </row>
    <row r="2293" spans="3:3" ht="20.100000000000001" customHeight="1" x14ac:dyDescent="0.3">
      <c r="C2293" s="81"/>
    </row>
    <row r="2294" spans="3:3" ht="20.100000000000001" customHeight="1" x14ac:dyDescent="0.3">
      <c r="C2294" s="81"/>
    </row>
    <row r="2295" spans="3:3" ht="20.100000000000001" customHeight="1" x14ac:dyDescent="0.3">
      <c r="C2295" s="81"/>
    </row>
    <row r="2296" spans="3:3" ht="20.100000000000001" customHeight="1" x14ac:dyDescent="0.3">
      <c r="C2296" s="81"/>
    </row>
    <row r="2297" spans="3:3" ht="20.100000000000001" customHeight="1" x14ac:dyDescent="0.3">
      <c r="C2297" s="81"/>
    </row>
    <row r="2298" spans="3:3" ht="20.100000000000001" customHeight="1" x14ac:dyDescent="0.3">
      <c r="C2298" s="81"/>
    </row>
    <row r="2299" spans="3:3" ht="20.100000000000001" customHeight="1" x14ac:dyDescent="0.3">
      <c r="C2299" s="81"/>
    </row>
    <row r="2300" spans="3:3" ht="20.100000000000001" customHeight="1" x14ac:dyDescent="0.3">
      <c r="C2300" s="81"/>
    </row>
    <row r="2301" spans="3:3" ht="20.100000000000001" customHeight="1" x14ac:dyDescent="0.3">
      <c r="C2301" s="81"/>
    </row>
    <row r="2302" spans="3:3" ht="20.100000000000001" customHeight="1" x14ac:dyDescent="0.3">
      <c r="C2302" s="81"/>
    </row>
    <row r="2303" spans="3:3" ht="20.100000000000001" customHeight="1" x14ac:dyDescent="0.3">
      <c r="C2303" s="81"/>
    </row>
    <row r="2304" spans="3:3" ht="20.100000000000001" customHeight="1" x14ac:dyDescent="0.3">
      <c r="C2304" s="81"/>
    </row>
    <row r="2305" spans="3:3" ht="20.100000000000001" customHeight="1" x14ac:dyDescent="0.3">
      <c r="C2305" s="81"/>
    </row>
    <row r="2306" spans="3:3" ht="20.100000000000001" customHeight="1" x14ac:dyDescent="0.3">
      <c r="C2306" s="81"/>
    </row>
    <row r="2307" spans="3:3" ht="20.100000000000001" customHeight="1" x14ac:dyDescent="0.3">
      <c r="C2307" s="81"/>
    </row>
    <row r="2308" spans="3:3" ht="20.100000000000001" customHeight="1" x14ac:dyDescent="0.3">
      <c r="C2308" s="81"/>
    </row>
    <row r="2309" spans="3:3" ht="20.100000000000001" customHeight="1" x14ac:dyDescent="0.3">
      <c r="C2309" s="81"/>
    </row>
    <row r="2310" spans="3:3" ht="20.100000000000001" customHeight="1" x14ac:dyDescent="0.3">
      <c r="C2310" s="81"/>
    </row>
    <row r="2311" spans="3:3" ht="20.100000000000001" customHeight="1" x14ac:dyDescent="0.3">
      <c r="C2311" s="81"/>
    </row>
    <row r="2312" spans="3:3" ht="20.100000000000001" customHeight="1" x14ac:dyDescent="0.3">
      <c r="C2312" s="81"/>
    </row>
    <row r="2313" spans="3:3" ht="20.100000000000001" customHeight="1" x14ac:dyDescent="0.3">
      <c r="C2313" s="81"/>
    </row>
    <row r="2314" spans="3:3" ht="20.100000000000001" customHeight="1" x14ac:dyDescent="0.3">
      <c r="C2314" s="81"/>
    </row>
    <row r="2315" spans="3:3" ht="20.100000000000001" customHeight="1" x14ac:dyDescent="0.3">
      <c r="C2315" s="81"/>
    </row>
    <row r="2316" spans="3:3" ht="20.100000000000001" customHeight="1" x14ac:dyDescent="0.3">
      <c r="C2316" s="81"/>
    </row>
    <row r="2317" spans="3:3" ht="20.100000000000001" customHeight="1" x14ac:dyDescent="0.3">
      <c r="C2317" s="81"/>
    </row>
    <row r="2318" spans="3:3" ht="20.100000000000001" customHeight="1" x14ac:dyDescent="0.3">
      <c r="C2318" s="81"/>
    </row>
    <row r="2319" spans="3:3" ht="20.100000000000001" customHeight="1" x14ac:dyDescent="0.3">
      <c r="C2319" s="81"/>
    </row>
    <row r="2320" spans="3:3" ht="20.100000000000001" customHeight="1" x14ac:dyDescent="0.3">
      <c r="C2320" s="81"/>
    </row>
    <row r="2321" spans="3:3" ht="20.100000000000001" customHeight="1" x14ac:dyDescent="0.3">
      <c r="C2321" s="81"/>
    </row>
    <row r="2322" spans="3:3" ht="20.100000000000001" customHeight="1" x14ac:dyDescent="0.3">
      <c r="C2322" s="81"/>
    </row>
    <row r="2323" spans="3:3" ht="20.100000000000001" customHeight="1" x14ac:dyDescent="0.3">
      <c r="C2323" s="81"/>
    </row>
    <row r="2324" spans="3:3" ht="20.100000000000001" customHeight="1" x14ac:dyDescent="0.3">
      <c r="C2324" s="81"/>
    </row>
    <row r="2325" spans="3:3" ht="20.100000000000001" customHeight="1" x14ac:dyDescent="0.3">
      <c r="C2325" s="81"/>
    </row>
    <row r="2326" spans="3:3" ht="20.100000000000001" customHeight="1" x14ac:dyDescent="0.3">
      <c r="C2326" s="81"/>
    </row>
    <row r="2327" spans="3:3" ht="20.100000000000001" customHeight="1" x14ac:dyDescent="0.3">
      <c r="C2327" s="81"/>
    </row>
    <row r="2328" spans="3:3" ht="20.100000000000001" customHeight="1" x14ac:dyDescent="0.3">
      <c r="C2328" s="81"/>
    </row>
    <row r="2329" spans="3:3" ht="20.100000000000001" customHeight="1" x14ac:dyDescent="0.3">
      <c r="C2329" s="81"/>
    </row>
    <row r="2330" spans="3:3" ht="20.100000000000001" customHeight="1" x14ac:dyDescent="0.3">
      <c r="C2330" s="81"/>
    </row>
    <row r="2331" spans="3:3" ht="20.100000000000001" customHeight="1" x14ac:dyDescent="0.3">
      <c r="C2331" s="81"/>
    </row>
    <row r="2332" spans="3:3" ht="20.100000000000001" customHeight="1" x14ac:dyDescent="0.3">
      <c r="C2332" s="81"/>
    </row>
    <row r="2333" spans="3:3" ht="20.100000000000001" customHeight="1" x14ac:dyDescent="0.3">
      <c r="C2333" s="81"/>
    </row>
    <row r="2334" spans="3:3" ht="20.100000000000001" customHeight="1" x14ac:dyDescent="0.3">
      <c r="C2334" s="81"/>
    </row>
    <row r="2335" spans="3:3" ht="20.100000000000001" customHeight="1" x14ac:dyDescent="0.3">
      <c r="C2335" s="81"/>
    </row>
    <row r="2336" spans="3:3" ht="20.100000000000001" customHeight="1" x14ac:dyDescent="0.3">
      <c r="C2336" s="81"/>
    </row>
    <row r="2337" spans="3:3" ht="20.100000000000001" customHeight="1" x14ac:dyDescent="0.3">
      <c r="C2337" s="81"/>
    </row>
    <row r="2338" spans="3:3" ht="20.100000000000001" customHeight="1" x14ac:dyDescent="0.3">
      <c r="C2338" s="81"/>
    </row>
    <row r="2339" spans="3:3" ht="20.100000000000001" customHeight="1" x14ac:dyDescent="0.3">
      <c r="C2339" s="81"/>
    </row>
    <row r="2340" spans="3:3" ht="20.100000000000001" customHeight="1" x14ac:dyDescent="0.3">
      <c r="C2340" s="81"/>
    </row>
    <row r="2341" spans="3:3" ht="20.100000000000001" customHeight="1" x14ac:dyDescent="0.3">
      <c r="C2341" s="81"/>
    </row>
    <row r="2342" spans="3:3" ht="20.100000000000001" customHeight="1" x14ac:dyDescent="0.3">
      <c r="C2342" s="81"/>
    </row>
    <row r="2343" spans="3:3" ht="20.100000000000001" customHeight="1" x14ac:dyDescent="0.3">
      <c r="C2343" s="81"/>
    </row>
    <row r="2344" spans="3:3" ht="20.100000000000001" customHeight="1" x14ac:dyDescent="0.3">
      <c r="C2344" s="81"/>
    </row>
    <row r="2345" spans="3:3" ht="20.100000000000001" customHeight="1" x14ac:dyDescent="0.3">
      <c r="C2345" s="81"/>
    </row>
    <row r="2346" spans="3:3" ht="20.100000000000001" customHeight="1" x14ac:dyDescent="0.3">
      <c r="C2346" s="81"/>
    </row>
    <row r="2347" spans="3:3" ht="20.100000000000001" customHeight="1" x14ac:dyDescent="0.3">
      <c r="C2347" s="81"/>
    </row>
    <row r="2348" spans="3:3" ht="20.100000000000001" customHeight="1" x14ac:dyDescent="0.3">
      <c r="C2348" s="81"/>
    </row>
    <row r="2349" spans="3:3" ht="20.100000000000001" customHeight="1" x14ac:dyDescent="0.3">
      <c r="C2349" s="81"/>
    </row>
    <row r="2350" spans="3:3" ht="20.100000000000001" customHeight="1" x14ac:dyDescent="0.3">
      <c r="C2350" s="81"/>
    </row>
    <row r="2351" spans="3:3" ht="20.100000000000001" customHeight="1" x14ac:dyDescent="0.3">
      <c r="C2351" s="81"/>
    </row>
    <row r="2352" spans="3:3" ht="20.100000000000001" customHeight="1" x14ac:dyDescent="0.3">
      <c r="C2352" s="81"/>
    </row>
    <row r="2353" spans="3:3" ht="20.100000000000001" customHeight="1" x14ac:dyDescent="0.3">
      <c r="C2353" s="81"/>
    </row>
    <row r="2354" spans="3:3" ht="20.100000000000001" customHeight="1" x14ac:dyDescent="0.3">
      <c r="C2354" s="81"/>
    </row>
    <row r="2355" spans="3:3" ht="20.100000000000001" customHeight="1" x14ac:dyDescent="0.3">
      <c r="C2355" s="81"/>
    </row>
    <row r="2356" spans="3:3" ht="20.100000000000001" customHeight="1" x14ac:dyDescent="0.3">
      <c r="C2356" s="81"/>
    </row>
    <row r="2357" spans="3:3" ht="20.100000000000001" customHeight="1" x14ac:dyDescent="0.3">
      <c r="C2357" s="81"/>
    </row>
    <row r="2358" spans="3:3" ht="20.100000000000001" customHeight="1" x14ac:dyDescent="0.3">
      <c r="C2358" s="81"/>
    </row>
    <row r="2359" spans="3:3" ht="20.100000000000001" customHeight="1" x14ac:dyDescent="0.3">
      <c r="C2359" s="81"/>
    </row>
    <row r="2360" spans="3:3" ht="20.100000000000001" customHeight="1" x14ac:dyDescent="0.3">
      <c r="C2360" s="81"/>
    </row>
    <row r="2361" spans="3:3" ht="20.100000000000001" customHeight="1" x14ac:dyDescent="0.3">
      <c r="C2361" s="81"/>
    </row>
    <row r="2362" spans="3:3" ht="20.100000000000001" customHeight="1" x14ac:dyDescent="0.3">
      <c r="C2362" s="81"/>
    </row>
    <row r="2363" spans="3:3" ht="20.100000000000001" customHeight="1" x14ac:dyDescent="0.3">
      <c r="C2363" s="81"/>
    </row>
    <row r="2364" spans="3:3" ht="20.100000000000001" customHeight="1" x14ac:dyDescent="0.3">
      <c r="C2364" s="81"/>
    </row>
    <row r="2365" spans="3:3" ht="20.100000000000001" customHeight="1" x14ac:dyDescent="0.3">
      <c r="C2365" s="81"/>
    </row>
    <row r="2366" spans="3:3" ht="20.100000000000001" customHeight="1" x14ac:dyDescent="0.3">
      <c r="C2366" s="81"/>
    </row>
    <row r="2367" spans="3:3" ht="20.100000000000001" customHeight="1" x14ac:dyDescent="0.3">
      <c r="C2367" s="81"/>
    </row>
    <row r="2368" spans="3:3" ht="20.100000000000001" customHeight="1" x14ac:dyDescent="0.3">
      <c r="C2368" s="81"/>
    </row>
    <row r="2369" spans="3:3" ht="20.100000000000001" customHeight="1" x14ac:dyDescent="0.3">
      <c r="C2369" s="81"/>
    </row>
    <row r="2370" spans="3:3" ht="20.100000000000001" customHeight="1" x14ac:dyDescent="0.3">
      <c r="C2370" s="81"/>
    </row>
    <row r="2371" spans="3:3" ht="20.100000000000001" customHeight="1" x14ac:dyDescent="0.3">
      <c r="C2371" s="81"/>
    </row>
    <row r="2372" spans="3:3" ht="20.100000000000001" customHeight="1" x14ac:dyDescent="0.3">
      <c r="C2372" s="81"/>
    </row>
    <row r="2373" spans="3:3" ht="20.100000000000001" customHeight="1" x14ac:dyDescent="0.3">
      <c r="C2373" s="81"/>
    </row>
    <row r="2374" spans="3:3" ht="20.100000000000001" customHeight="1" x14ac:dyDescent="0.3">
      <c r="C2374" s="81"/>
    </row>
    <row r="2375" spans="3:3" ht="20.100000000000001" customHeight="1" x14ac:dyDescent="0.3">
      <c r="C2375" s="81"/>
    </row>
    <row r="2376" spans="3:3" ht="20.100000000000001" customHeight="1" x14ac:dyDescent="0.3">
      <c r="C2376" s="81"/>
    </row>
    <row r="2377" spans="3:3" ht="20.100000000000001" customHeight="1" x14ac:dyDescent="0.3">
      <c r="C2377" s="81"/>
    </row>
    <row r="2378" spans="3:3" ht="20.100000000000001" customHeight="1" x14ac:dyDescent="0.3">
      <c r="C2378" s="81"/>
    </row>
    <row r="2379" spans="3:3" ht="20.100000000000001" customHeight="1" x14ac:dyDescent="0.3">
      <c r="C2379" s="81"/>
    </row>
    <row r="2380" spans="3:3" ht="20.100000000000001" customHeight="1" x14ac:dyDescent="0.3">
      <c r="C2380" s="81"/>
    </row>
    <row r="2381" spans="3:3" ht="20.100000000000001" customHeight="1" x14ac:dyDescent="0.3">
      <c r="C2381" s="81"/>
    </row>
    <row r="2382" spans="3:3" ht="20.100000000000001" customHeight="1" x14ac:dyDescent="0.3">
      <c r="C2382" s="81"/>
    </row>
    <row r="2383" spans="3:3" ht="20.100000000000001" customHeight="1" x14ac:dyDescent="0.3">
      <c r="C2383" s="81"/>
    </row>
    <row r="2384" spans="3:3" ht="20.100000000000001" customHeight="1" x14ac:dyDescent="0.3">
      <c r="C2384" s="81"/>
    </row>
    <row r="2385" spans="3:3" ht="20.100000000000001" customHeight="1" x14ac:dyDescent="0.3">
      <c r="C2385" s="81"/>
    </row>
    <row r="2386" spans="3:3" ht="20.100000000000001" customHeight="1" x14ac:dyDescent="0.3">
      <c r="C2386" s="81"/>
    </row>
    <row r="2387" spans="3:3" ht="20.100000000000001" customHeight="1" x14ac:dyDescent="0.3">
      <c r="C2387" s="81"/>
    </row>
    <row r="2388" spans="3:3" ht="20.100000000000001" customHeight="1" x14ac:dyDescent="0.3">
      <c r="C2388" s="81"/>
    </row>
    <row r="2389" spans="3:3" ht="20.100000000000001" customHeight="1" x14ac:dyDescent="0.3">
      <c r="C2389" s="81"/>
    </row>
    <row r="2390" spans="3:3" ht="20.100000000000001" customHeight="1" x14ac:dyDescent="0.3">
      <c r="C2390" s="81"/>
    </row>
    <row r="2391" spans="3:3" ht="20.100000000000001" customHeight="1" x14ac:dyDescent="0.3">
      <c r="C2391" s="81"/>
    </row>
    <row r="2392" spans="3:3" ht="20.100000000000001" customHeight="1" x14ac:dyDescent="0.3">
      <c r="C2392" s="81"/>
    </row>
    <row r="2393" spans="3:3" ht="20.100000000000001" customHeight="1" x14ac:dyDescent="0.3">
      <c r="C2393" s="81"/>
    </row>
    <row r="2394" spans="3:3" ht="20.100000000000001" customHeight="1" x14ac:dyDescent="0.3">
      <c r="C2394" s="81"/>
    </row>
    <row r="2395" spans="3:3" ht="20.100000000000001" customHeight="1" x14ac:dyDescent="0.3">
      <c r="C2395" s="81"/>
    </row>
    <row r="2396" spans="3:3" ht="20.100000000000001" customHeight="1" x14ac:dyDescent="0.3">
      <c r="C2396" s="81"/>
    </row>
    <row r="2397" spans="3:3" ht="20.100000000000001" customHeight="1" x14ac:dyDescent="0.3">
      <c r="C2397" s="81"/>
    </row>
    <row r="2398" spans="3:3" ht="20.100000000000001" customHeight="1" x14ac:dyDescent="0.3">
      <c r="C2398" s="81"/>
    </row>
    <row r="2399" spans="3:3" ht="20.100000000000001" customHeight="1" x14ac:dyDescent="0.3">
      <c r="C2399" s="81"/>
    </row>
    <row r="2400" spans="3:3" ht="20.100000000000001" customHeight="1" x14ac:dyDescent="0.3">
      <c r="C2400" s="81"/>
    </row>
    <row r="2401" spans="3:3" ht="20.100000000000001" customHeight="1" x14ac:dyDescent="0.3">
      <c r="C2401" s="81"/>
    </row>
    <row r="2402" spans="3:3" ht="20.100000000000001" customHeight="1" x14ac:dyDescent="0.3">
      <c r="C2402" s="81"/>
    </row>
    <row r="2403" spans="3:3" ht="20.100000000000001" customHeight="1" x14ac:dyDescent="0.3">
      <c r="C2403" s="81"/>
    </row>
    <row r="2404" spans="3:3" ht="20.100000000000001" customHeight="1" x14ac:dyDescent="0.3">
      <c r="C2404" s="81"/>
    </row>
    <row r="2405" spans="3:3" ht="20.100000000000001" customHeight="1" x14ac:dyDescent="0.3">
      <c r="C2405" s="81"/>
    </row>
    <row r="2406" spans="3:3" ht="20.100000000000001" customHeight="1" x14ac:dyDescent="0.3">
      <c r="C2406" s="81"/>
    </row>
    <row r="2407" spans="3:3" ht="20.100000000000001" customHeight="1" x14ac:dyDescent="0.3">
      <c r="C2407" s="81"/>
    </row>
    <row r="2408" spans="3:3" ht="20.100000000000001" customHeight="1" x14ac:dyDescent="0.3">
      <c r="C2408" s="81"/>
    </row>
    <row r="2409" spans="3:3" ht="20.100000000000001" customHeight="1" x14ac:dyDescent="0.3">
      <c r="C2409" s="81"/>
    </row>
    <row r="2410" spans="3:3" ht="20.100000000000001" customHeight="1" x14ac:dyDescent="0.3">
      <c r="C2410" s="81"/>
    </row>
    <row r="2411" spans="3:3" ht="20.100000000000001" customHeight="1" x14ac:dyDescent="0.3">
      <c r="C2411" s="81"/>
    </row>
    <row r="2412" spans="3:3" ht="20.100000000000001" customHeight="1" x14ac:dyDescent="0.3">
      <c r="C2412" s="81"/>
    </row>
    <row r="2413" spans="3:3" ht="20.100000000000001" customHeight="1" x14ac:dyDescent="0.3">
      <c r="C2413" s="81"/>
    </row>
    <row r="2414" spans="3:3" ht="20.100000000000001" customHeight="1" x14ac:dyDescent="0.3">
      <c r="C2414" s="81"/>
    </row>
    <row r="2415" spans="3:3" ht="20.100000000000001" customHeight="1" x14ac:dyDescent="0.3">
      <c r="C2415" s="81"/>
    </row>
    <row r="2416" spans="3:3" ht="20.100000000000001" customHeight="1" x14ac:dyDescent="0.3">
      <c r="C2416" s="81"/>
    </row>
    <row r="2417" spans="3:3" ht="20.100000000000001" customHeight="1" x14ac:dyDescent="0.3">
      <c r="C2417" s="81"/>
    </row>
    <row r="2418" spans="3:3" ht="20.100000000000001" customHeight="1" x14ac:dyDescent="0.3">
      <c r="C2418" s="81"/>
    </row>
    <row r="2419" spans="3:3" ht="20.100000000000001" customHeight="1" x14ac:dyDescent="0.3">
      <c r="C2419" s="81"/>
    </row>
    <row r="2420" spans="3:3" ht="20.100000000000001" customHeight="1" x14ac:dyDescent="0.3">
      <c r="C2420" s="81"/>
    </row>
    <row r="2421" spans="3:3" ht="20.100000000000001" customHeight="1" x14ac:dyDescent="0.3">
      <c r="C2421" s="81"/>
    </row>
    <row r="2422" spans="3:3" ht="20.100000000000001" customHeight="1" x14ac:dyDescent="0.3">
      <c r="C2422" s="81"/>
    </row>
    <row r="2423" spans="3:3" ht="20.100000000000001" customHeight="1" x14ac:dyDescent="0.3">
      <c r="C2423" s="81"/>
    </row>
    <row r="2424" spans="3:3" ht="20.100000000000001" customHeight="1" x14ac:dyDescent="0.3">
      <c r="C2424" s="81"/>
    </row>
    <row r="2425" spans="3:3" ht="20.100000000000001" customHeight="1" x14ac:dyDescent="0.3">
      <c r="C2425" s="81"/>
    </row>
    <row r="2426" spans="3:3" ht="20.100000000000001" customHeight="1" x14ac:dyDescent="0.3">
      <c r="C2426" s="81"/>
    </row>
    <row r="2427" spans="3:3" ht="20.100000000000001" customHeight="1" x14ac:dyDescent="0.3">
      <c r="C2427" s="81"/>
    </row>
    <row r="2428" spans="3:3" ht="20.100000000000001" customHeight="1" x14ac:dyDescent="0.3">
      <c r="C2428" s="81"/>
    </row>
    <row r="2429" spans="3:3" ht="20.100000000000001" customHeight="1" x14ac:dyDescent="0.3">
      <c r="C2429" s="81"/>
    </row>
    <row r="2430" spans="3:3" ht="20.100000000000001" customHeight="1" x14ac:dyDescent="0.3">
      <c r="C2430" s="81"/>
    </row>
    <row r="2431" spans="3:3" ht="20.100000000000001" customHeight="1" x14ac:dyDescent="0.3">
      <c r="C2431" s="81"/>
    </row>
    <row r="2432" spans="3:3" ht="20.100000000000001" customHeight="1" x14ac:dyDescent="0.3">
      <c r="C2432" s="81"/>
    </row>
    <row r="2433" spans="3:3" ht="20.100000000000001" customHeight="1" x14ac:dyDescent="0.3">
      <c r="C2433" s="81"/>
    </row>
    <row r="2434" spans="3:3" ht="20.100000000000001" customHeight="1" x14ac:dyDescent="0.3">
      <c r="C2434" s="81"/>
    </row>
    <row r="2435" spans="3:3" ht="20.100000000000001" customHeight="1" x14ac:dyDescent="0.3">
      <c r="C2435" s="81"/>
    </row>
    <row r="2436" spans="3:3" ht="20.100000000000001" customHeight="1" x14ac:dyDescent="0.3">
      <c r="C2436" s="81"/>
    </row>
    <row r="2437" spans="3:3" ht="20.100000000000001" customHeight="1" x14ac:dyDescent="0.3">
      <c r="C2437" s="81"/>
    </row>
    <row r="2438" spans="3:3" ht="20.100000000000001" customHeight="1" x14ac:dyDescent="0.3">
      <c r="C2438" s="81"/>
    </row>
    <row r="2439" spans="3:3" ht="20.100000000000001" customHeight="1" x14ac:dyDescent="0.3">
      <c r="C2439" s="81"/>
    </row>
    <row r="2440" spans="3:3" ht="20.100000000000001" customHeight="1" x14ac:dyDescent="0.3">
      <c r="C2440" s="81"/>
    </row>
    <row r="2441" spans="3:3" ht="20.100000000000001" customHeight="1" x14ac:dyDescent="0.3">
      <c r="C2441" s="81"/>
    </row>
    <row r="2442" spans="3:3" ht="20.100000000000001" customHeight="1" x14ac:dyDescent="0.3">
      <c r="C2442" s="81"/>
    </row>
    <row r="2443" spans="3:3" ht="20.100000000000001" customHeight="1" x14ac:dyDescent="0.3">
      <c r="C2443" s="81"/>
    </row>
    <row r="2444" spans="3:3" ht="20.100000000000001" customHeight="1" x14ac:dyDescent="0.3">
      <c r="C2444" s="81"/>
    </row>
    <row r="2445" spans="3:3" ht="20.100000000000001" customHeight="1" x14ac:dyDescent="0.3">
      <c r="C2445" s="81"/>
    </row>
    <row r="2446" spans="3:3" ht="20.100000000000001" customHeight="1" x14ac:dyDescent="0.3">
      <c r="C2446" s="81"/>
    </row>
    <row r="2447" spans="3:3" ht="20.100000000000001" customHeight="1" x14ac:dyDescent="0.3">
      <c r="C2447" s="81"/>
    </row>
    <row r="2448" spans="3:3" ht="20.100000000000001" customHeight="1" x14ac:dyDescent="0.3">
      <c r="C2448" s="81"/>
    </row>
    <row r="2449" spans="3:3" ht="20.100000000000001" customHeight="1" x14ac:dyDescent="0.3">
      <c r="C2449" s="81"/>
    </row>
    <row r="2450" spans="3:3" ht="20.100000000000001" customHeight="1" x14ac:dyDescent="0.3">
      <c r="C2450" s="81"/>
    </row>
    <row r="2451" spans="3:3" ht="20.100000000000001" customHeight="1" x14ac:dyDescent="0.3">
      <c r="C2451" s="81"/>
    </row>
    <row r="2452" spans="3:3" ht="20.100000000000001" customHeight="1" x14ac:dyDescent="0.3">
      <c r="C2452" s="81"/>
    </row>
    <row r="2453" spans="3:3" ht="20.100000000000001" customHeight="1" x14ac:dyDescent="0.3">
      <c r="C2453" s="81"/>
    </row>
    <row r="2454" spans="3:3" ht="20.100000000000001" customHeight="1" x14ac:dyDescent="0.3">
      <c r="C2454" s="81"/>
    </row>
    <row r="2455" spans="3:3" ht="20.100000000000001" customHeight="1" x14ac:dyDescent="0.3">
      <c r="C2455" s="81"/>
    </row>
    <row r="2456" spans="3:3" ht="20.100000000000001" customHeight="1" x14ac:dyDescent="0.3">
      <c r="C2456" s="81"/>
    </row>
    <row r="2457" spans="3:3" ht="20.100000000000001" customHeight="1" x14ac:dyDescent="0.3">
      <c r="C2457" s="81"/>
    </row>
    <row r="2458" spans="3:3" ht="20.100000000000001" customHeight="1" x14ac:dyDescent="0.3">
      <c r="C2458" s="81"/>
    </row>
    <row r="2459" spans="3:3" ht="20.100000000000001" customHeight="1" x14ac:dyDescent="0.3">
      <c r="C2459" s="81"/>
    </row>
    <row r="2460" spans="3:3" ht="20.100000000000001" customHeight="1" x14ac:dyDescent="0.3">
      <c r="C2460" s="81"/>
    </row>
    <row r="2461" spans="3:3" ht="20.100000000000001" customHeight="1" x14ac:dyDescent="0.3">
      <c r="C2461" s="81"/>
    </row>
    <row r="2462" spans="3:3" ht="20.100000000000001" customHeight="1" x14ac:dyDescent="0.3">
      <c r="C2462" s="81"/>
    </row>
    <row r="2463" spans="3:3" ht="20.100000000000001" customHeight="1" x14ac:dyDescent="0.3">
      <c r="C2463" s="81"/>
    </row>
    <row r="2464" spans="3:3" ht="20.100000000000001" customHeight="1" x14ac:dyDescent="0.3">
      <c r="C2464" s="81"/>
    </row>
    <row r="2465" spans="3:3" ht="20.100000000000001" customHeight="1" x14ac:dyDescent="0.3">
      <c r="C2465" s="81"/>
    </row>
    <row r="2466" spans="3:3" ht="20.100000000000001" customHeight="1" x14ac:dyDescent="0.3">
      <c r="C2466" s="81"/>
    </row>
    <row r="2467" spans="3:3" ht="20.100000000000001" customHeight="1" x14ac:dyDescent="0.3">
      <c r="C2467" s="81"/>
    </row>
    <row r="2468" spans="3:3" ht="20.100000000000001" customHeight="1" x14ac:dyDescent="0.3">
      <c r="C2468" s="81"/>
    </row>
    <row r="2469" spans="3:3" ht="20.100000000000001" customHeight="1" x14ac:dyDescent="0.3">
      <c r="C2469" s="81"/>
    </row>
    <row r="2470" spans="3:3" ht="20.100000000000001" customHeight="1" x14ac:dyDescent="0.3">
      <c r="C2470" s="81"/>
    </row>
    <row r="2471" spans="3:3" ht="20.100000000000001" customHeight="1" x14ac:dyDescent="0.3">
      <c r="C2471" s="81"/>
    </row>
    <row r="2472" spans="3:3" ht="20.100000000000001" customHeight="1" x14ac:dyDescent="0.3">
      <c r="C2472" s="81"/>
    </row>
    <row r="2473" spans="3:3" ht="20.100000000000001" customHeight="1" x14ac:dyDescent="0.3">
      <c r="C2473" s="81"/>
    </row>
    <row r="2474" spans="3:3" ht="20.100000000000001" customHeight="1" x14ac:dyDescent="0.3">
      <c r="C2474" s="81"/>
    </row>
    <row r="2475" spans="3:3" ht="20.100000000000001" customHeight="1" x14ac:dyDescent="0.3">
      <c r="C2475" s="81"/>
    </row>
    <row r="2476" spans="3:3" ht="20.100000000000001" customHeight="1" x14ac:dyDescent="0.3">
      <c r="C2476" s="81"/>
    </row>
    <row r="2477" spans="3:3" ht="20.100000000000001" customHeight="1" x14ac:dyDescent="0.3">
      <c r="C2477" s="81"/>
    </row>
    <row r="2478" spans="3:3" ht="20.100000000000001" customHeight="1" x14ac:dyDescent="0.3">
      <c r="C2478" s="81"/>
    </row>
    <row r="2479" spans="3:3" ht="20.100000000000001" customHeight="1" x14ac:dyDescent="0.3">
      <c r="C2479" s="81"/>
    </row>
    <row r="2480" spans="3:3" ht="20.100000000000001" customHeight="1" x14ac:dyDescent="0.3">
      <c r="C2480" s="81"/>
    </row>
    <row r="2481" spans="3:3" ht="20.100000000000001" customHeight="1" x14ac:dyDescent="0.3">
      <c r="C2481" s="81"/>
    </row>
    <row r="2482" spans="3:3" ht="20.100000000000001" customHeight="1" x14ac:dyDescent="0.3">
      <c r="C2482" s="81"/>
    </row>
    <row r="2483" spans="3:3" ht="20.100000000000001" customHeight="1" x14ac:dyDescent="0.3">
      <c r="C2483" s="81"/>
    </row>
    <row r="2484" spans="3:3" ht="20.100000000000001" customHeight="1" x14ac:dyDescent="0.3">
      <c r="C2484" s="81"/>
    </row>
    <row r="2485" spans="3:3" ht="20.100000000000001" customHeight="1" x14ac:dyDescent="0.3">
      <c r="C2485" s="81"/>
    </row>
    <row r="2486" spans="3:3" ht="20.100000000000001" customHeight="1" x14ac:dyDescent="0.3">
      <c r="C2486" s="81"/>
    </row>
    <row r="2487" spans="3:3" ht="20.100000000000001" customHeight="1" x14ac:dyDescent="0.3">
      <c r="C2487" s="81"/>
    </row>
    <row r="2488" spans="3:3" ht="20.100000000000001" customHeight="1" x14ac:dyDescent="0.3">
      <c r="C2488" s="81"/>
    </row>
    <row r="2489" spans="3:3" ht="20.100000000000001" customHeight="1" x14ac:dyDescent="0.3">
      <c r="C2489" s="81"/>
    </row>
    <row r="2490" spans="3:3" ht="20.100000000000001" customHeight="1" x14ac:dyDescent="0.3">
      <c r="C2490" s="81"/>
    </row>
    <row r="2491" spans="3:3" ht="20.100000000000001" customHeight="1" x14ac:dyDescent="0.3">
      <c r="C2491" s="81"/>
    </row>
    <row r="2492" spans="3:3" ht="20.100000000000001" customHeight="1" x14ac:dyDescent="0.3">
      <c r="C2492" s="81"/>
    </row>
    <row r="2493" spans="3:3" ht="20.100000000000001" customHeight="1" x14ac:dyDescent="0.3">
      <c r="C2493" s="81"/>
    </row>
    <row r="2494" spans="3:3" ht="20.100000000000001" customHeight="1" x14ac:dyDescent="0.3">
      <c r="C2494" s="81"/>
    </row>
    <row r="2495" spans="3:3" ht="20.100000000000001" customHeight="1" x14ac:dyDescent="0.3">
      <c r="C2495" s="81"/>
    </row>
    <row r="2496" spans="3:3" ht="20.100000000000001" customHeight="1" x14ac:dyDescent="0.3">
      <c r="C2496" s="81"/>
    </row>
    <row r="2497" spans="3:3" ht="20.100000000000001" customHeight="1" x14ac:dyDescent="0.3">
      <c r="C2497" s="81"/>
    </row>
    <row r="2498" spans="3:3" ht="20.100000000000001" customHeight="1" x14ac:dyDescent="0.3">
      <c r="C2498" s="81"/>
    </row>
    <row r="2499" spans="3:3" ht="20.100000000000001" customHeight="1" x14ac:dyDescent="0.3">
      <c r="C2499" s="81"/>
    </row>
    <row r="2500" spans="3:3" ht="20.100000000000001" customHeight="1" x14ac:dyDescent="0.3">
      <c r="C2500" s="81"/>
    </row>
    <row r="2501" spans="3:3" ht="20.100000000000001" customHeight="1" x14ac:dyDescent="0.3">
      <c r="C2501" s="81"/>
    </row>
    <row r="2502" spans="3:3" ht="20.100000000000001" customHeight="1" x14ac:dyDescent="0.3">
      <c r="C2502" s="81"/>
    </row>
    <row r="2503" spans="3:3" ht="20.100000000000001" customHeight="1" x14ac:dyDescent="0.3">
      <c r="C2503" s="81"/>
    </row>
    <row r="2504" spans="3:3" ht="20.100000000000001" customHeight="1" x14ac:dyDescent="0.3">
      <c r="C2504" s="81"/>
    </row>
    <row r="2505" spans="3:3" ht="20.100000000000001" customHeight="1" x14ac:dyDescent="0.3">
      <c r="C2505" s="81"/>
    </row>
    <row r="2506" spans="3:3" ht="20.100000000000001" customHeight="1" x14ac:dyDescent="0.3">
      <c r="C2506" s="81"/>
    </row>
    <row r="2507" spans="3:3" ht="20.100000000000001" customHeight="1" x14ac:dyDescent="0.3">
      <c r="C2507" s="81"/>
    </row>
    <row r="2508" spans="3:3" ht="20.100000000000001" customHeight="1" x14ac:dyDescent="0.3">
      <c r="C2508" s="81"/>
    </row>
    <row r="2509" spans="3:3" ht="20.100000000000001" customHeight="1" x14ac:dyDescent="0.3">
      <c r="C2509" s="81"/>
    </row>
    <row r="2510" spans="3:3" ht="20.100000000000001" customHeight="1" x14ac:dyDescent="0.3">
      <c r="C2510" s="81"/>
    </row>
    <row r="2511" spans="3:3" ht="20.100000000000001" customHeight="1" x14ac:dyDescent="0.3">
      <c r="C2511" s="81"/>
    </row>
    <row r="2512" spans="3:3" ht="20.100000000000001" customHeight="1" x14ac:dyDescent="0.3">
      <c r="C2512" s="81"/>
    </row>
    <row r="2513" spans="3:3" ht="20.100000000000001" customHeight="1" x14ac:dyDescent="0.3">
      <c r="C2513" s="81"/>
    </row>
    <row r="2514" spans="3:3" ht="20.100000000000001" customHeight="1" x14ac:dyDescent="0.3">
      <c r="C2514" s="81"/>
    </row>
    <row r="2515" spans="3:3" ht="20.100000000000001" customHeight="1" x14ac:dyDescent="0.3">
      <c r="C2515" s="81"/>
    </row>
    <row r="2516" spans="3:3" ht="20.100000000000001" customHeight="1" x14ac:dyDescent="0.3">
      <c r="C2516" s="81"/>
    </row>
    <row r="2517" spans="3:3" ht="20.100000000000001" customHeight="1" x14ac:dyDescent="0.3">
      <c r="C2517" s="81"/>
    </row>
    <row r="2518" spans="3:3" ht="20.100000000000001" customHeight="1" x14ac:dyDescent="0.3">
      <c r="C2518" s="81"/>
    </row>
    <row r="2519" spans="3:3" ht="20.100000000000001" customHeight="1" x14ac:dyDescent="0.3">
      <c r="C2519" s="81"/>
    </row>
    <row r="2520" spans="3:3" ht="20.100000000000001" customHeight="1" x14ac:dyDescent="0.3">
      <c r="C2520" s="81"/>
    </row>
    <row r="2521" spans="3:3" ht="20.100000000000001" customHeight="1" x14ac:dyDescent="0.3">
      <c r="C2521" s="81"/>
    </row>
    <row r="2522" spans="3:3" ht="20.100000000000001" customHeight="1" x14ac:dyDescent="0.3">
      <c r="C2522" s="81"/>
    </row>
    <row r="2523" spans="3:3" ht="20.100000000000001" customHeight="1" x14ac:dyDescent="0.3">
      <c r="C2523" s="81"/>
    </row>
    <row r="2524" spans="3:3" ht="20.100000000000001" customHeight="1" x14ac:dyDescent="0.3">
      <c r="C2524" s="81"/>
    </row>
    <row r="2525" spans="3:3" ht="20.100000000000001" customHeight="1" x14ac:dyDescent="0.3">
      <c r="C2525" s="81"/>
    </row>
    <row r="2526" spans="3:3" ht="20.100000000000001" customHeight="1" x14ac:dyDescent="0.3">
      <c r="C2526" s="81"/>
    </row>
    <row r="2527" spans="3:3" ht="20.100000000000001" customHeight="1" x14ac:dyDescent="0.3">
      <c r="C2527" s="81"/>
    </row>
    <row r="2528" spans="3:3" ht="20.100000000000001" customHeight="1" x14ac:dyDescent="0.3">
      <c r="C2528" s="81"/>
    </row>
    <row r="2529" spans="3:3" ht="20.100000000000001" customHeight="1" x14ac:dyDescent="0.3">
      <c r="C2529" s="81"/>
    </row>
    <row r="2530" spans="3:3" ht="20.100000000000001" customHeight="1" x14ac:dyDescent="0.3">
      <c r="C2530" s="81"/>
    </row>
    <row r="2531" spans="3:3" ht="20.100000000000001" customHeight="1" x14ac:dyDescent="0.3">
      <c r="C2531" s="81"/>
    </row>
    <row r="2532" spans="3:3" ht="20.100000000000001" customHeight="1" x14ac:dyDescent="0.3">
      <c r="C2532" s="81"/>
    </row>
    <row r="2533" spans="3:3" ht="20.100000000000001" customHeight="1" x14ac:dyDescent="0.3">
      <c r="C2533" s="81"/>
    </row>
    <row r="2534" spans="3:3" ht="20.100000000000001" customHeight="1" x14ac:dyDescent="0.3">
      <c r="C2534" s="81"/>
    </row>
    <row r="2535" spans="3:3" ht="20.100000000000001" customHeight="1" x14ac:dyDescent="0.3">
      <c r="C2535" s="81"/>
    </row>
    <row r="2536" spans="3:3" ht="20.100000000000001" customHeight="1" x14ac:dyDescent="0.3">
      <c r="C2536" s="81"/>
    </row>
    <row r="2537" spans="3:3" ht="20.100000000000001" customHeight="1" x14ac:dyDescent="0.3">
      <c r="C2537" s="81"/>
    </row>
    <row r="2538" spans="3:3" ht="20.100000000000001" customHeight="1" x14ac:dyDescent="0.3">
      <c r="C2538" s="81"/>
    </row>
    <row r="2539" spans="3:3" ht="20.100000000000001" customHeight="1" x14ac:dyDescent="0.3">
      <c r="C2539" s="81"/>
    </row>
    <row r="2540" spans="3:3" ht="20.100000000000001" customHeight="1" x14ac:dyDescent="0.3">
      <c r="C2540" s="81"/>
    </row>
    <row r="2541" spans="3:3" ht="20.100000000000001" customHeight="1" x14ac:dyDescent="0.3">
      <c r="C2541" s="81"/>
    </row>
    <row r="2542" spans="3:3" ht="20.100000000000001" customHeight="1" x14ac:dyDescent="0.3">
      <c r="C2542" s="81"/>
    </row>
    <row r="2543" spans="3:3" ht="20.100000000000001" customHeight="1" x14ac:dyDescent="0.3">
      <c r="C2543" s="81"/>
    </row>
    <row r="2544" spans="3:3" ht="20.100000000000001" customHeight="1" x14ac:dyDescent="0.3">
      <c r="C2544" s="81"/>
    </row>
    <row r="2545" spans="3:3" ht="20.100000000000001" customHeight="1" x14ac:dyDescent="0.3">
      <c r="C2545" s="81"/>
    </row>
    <row r="2546" spans="3:3" ht="20.100000000000001" customHeight="1" x14ac:dyDescent="0.3">
      <c r="C2546" s="81"/>
    </row>
    <row r="2547" spans="3:3" ht="20.100000000000001" customHeight="1" x14ac:dyDescent="0.3">
      <c r="C2547" s="81"/>
    </row>
    <row r="2548" spans="3:3" ht="20.100000000000001" customHeight="1" x14ac:dyDescent="0.3">
      <c r="C2548" s="81"/>
    </row>
    <row r="2549" spans="3:3" ht="20.100000000000001" customHeight="1" x14ac:dyDescent="0.3">
      <c r="C2549" s="81"/>
    </row>
    <row r="2550" spans="3:3" ht="20.100000000000001" customHeight="1" x14ac:dyDescent="0.3">
      <c r="C2550" s="81"/>
    </row>
    <row r="2551" spans="3:3" ht="20.100000000000001" customHeight="1" x14ac:dyDescent="0.3">
      <c r="C2551" s="81"/>
    </row>
    <row r="2552" spans="3:3" ht="20.100000000000001" customHeight="1" x14ac:dyDescent="0.3">
      <c r="C2552" s="81"/>
    </row>
    <row r="2553" spans="3:3" ht="20.100000000000001" customHeight="1" x14ac:dyDescent="0.3">
      <c r="C2553" s="81"/>
    </row>
    <row r="2554" spans="3:3" ht="20.100000000000001" customHeight="1" x14ac:dyDescent="0.3">
      <c r="C2554" s="81"/>
    </row>
    <row r="2555" spans="3:3" ht="20.100000000000001" customHeight="1" x14ac:dyDescent="0.3">
      <c r="C2555" s="81"/>
    </row>
    <row r="2556" spans="3:3" ht="20.100000000000001" customHeight="1" x14ac:dyDescent="0.3">
      <c r="C2556" s="81"/>
    </row>
    <row r="2557" spans="3:3" ht="20.100000000000001" customHeight="1" x14ac:dyDescent="0.3">
      <c r="C2557" s="81"/>
    </row>
    <row r="2558" spans="3:3" ht="20.100000000000001" customHeight="1" x14ac:dyDescent="0.3">
      <c r="C2558" s="81"/>
    </row>
    <row r="2559" spans="3:3" ht="20.100000000000001" customHeight="1" x14ac:dyDescent="0.3">
      <c r="C2559" s="81"/>
    </row>
    <row r="2560" spans="3:3" ht="20.100000000000001" customHeight="1" x14ac:dyDescent="0.3">
      <c r="C2560" s="81"/>
    </row>
    <row r="2561" spans="3:3" ht="20.100000000000001" customHeight="1" x14ac:dyDescent="0.3">
      <c r="C2561" s="81"/>
    </row>
    <row r="2562" spans="3:3" ht="20.100000000000001" customHeight="1" x14ac:dyDescent="0.3">
      <c r="C2562" s="81"/>
    </row>
    <row r="2563" spans="3:3" ht="20.100000000000001" customHeight="1" x14ac:dyDescent="0.3">
      <c r="C2563" s="81"/>
    </row>
    <row r="2564" spans="3:3" ht="20.100000000000001" customHeight="1" x14ac:dyDescent="0.3">
      <c r="C2564" s="81"/>
    </row>
    <row r="2565" spans="3:3" ht="20.100000000000001" customHeight="1" x14ac:dyDescent="0.3">
      <c r="C2565" s="81"/>
    </row>
    <row r="2566" spans="3:3" ht="20.100000000000001" customHeight="1" x14ac:dyDescent="0.3">
      <c r="C2566" s="81"/>
    </row>
    <row r="2567" spans="3:3" ht="20.100000000000001" customHeight="1" x14ac:dyDescent="0.3">
      <c r="C2567" s="81"/>
    </row>
    <row r="2568" spans="3:3" ht="20.100000000000001" customHeight="1" x14ac:dyDescent="0.3">
      <c r="C2568" s="81"/>
    </row>
    <row r="2569" spans="3:3" ht="20.100000000000001" customHeight="1" x14ac:dyDescent="0.3">
      <c r="C2569" s="81"/>
    </row>
    <row r="2570" spans="3:3" ht="20.100000000000001" customHeight="1" x14ac:dyDescent="0.3">
      <c r="C2570" s="81"/>
    </row>
    <row r="2571" spans="3:3" ht="20.100000000000001" customHeight="1" x14ac:dyDescent="0.3">
      <c r="C2571" s="81"/>
    </row>
    <row r="2572" spans="3:3" ht="20.100000000000001" customHeight="1" x14ac:dyDescent="0.3">
      <c r="C2572" s="81"/>
    </row>
    <row r="2573" spans="3:3" ht="20.100000000000001" customHeight="1" x14ac:dyDescent="0.3">
      <c r="C2573" s="81"/>
    </row>
    <row r="2574" spans="3:3" ht="20.100000000000001" customHeight="1" x14ac:dyDescent="0.3">
      <c r="C2574" s="81"/>
    </row>
    <row r="2575" spans="3:3" ht="20.100000000000001" customHeight="1" x14ac:dyDescent="0.3">
      <c r="C2575" s="81"/>
    </row>
    <row r="2576" spans="3:3" ht="20.100000000000001" customHeight="1" x14ac:dyDescent="0.3">
      <c r="C2576" s="81"/>
    </row>
    <row r="2577" spans="3:3" ht="20.100000000000001" customHeight="1" x14ac:dyDescent="0.3">
      <c r="C2577" s="81"/>
    </row>
    <row r="2578" spans="3:3" ht="20.100000000000001" customHeight="1" x14ac:dyDescent="0.3">
      <c r="C2578" s="81"/>
    </row>
    <row r="2579" spans="3:3" ht="20.100000000000001" customHeight="1" x14ac:dyDescent="0.3">
      <c r="C2579" s="81"/>
    </row>
    <row r="2580" spans="3:3" ht="20.100000000000001" customHeight="1" x14ac:dyDescent="0.3">
      <c r="C2580" s="81"/>
    </row>
    <row r="2581" spans="3:3" ht="20.100000000000001" customHeight="1" x14ac:dyDescent="0.3">
      <c r="C2581" s="81"/>
    </row>
    <row r="2582" spans="3:3" ht="20.100000000000001" customHeight="1" x14ac:dyDescent="0.3">
      <c r="C2582" s="81"/>
    </row>
    <row r="2583" spans="3:3" ht="20.100000000000001" customHeight="1" x14ac:dyDescent="0.3">
      <c r="C2583" s="81"/>
    </row>
    <row r="2584" spans="3:3" ht="20.100000000000001" customHeight="1" x14ac:dyDescent="0.3">
      <c r="C2584" s="81"/>
    </row>
    <row r="2585" spans="3:3" ht="20.100000000000001" customHeight="1" x14ac:dyDescent="0.3">
      <c r="C2585" s="81"/>
    </row>
    <row r="2586" spans="3:3" ht="20.100000000000001" customHeight="1" x14ac:dyDescent="0.3">
      <c r="C2586" s="81"/>
    </row>
    <row r="2587" spans="3:3" ht="20.100000000000001" customHeight="1" x14ac:dyDescent="0.3">
      <c r="C2587" s="81"/>
    </row>
    <row r="2588" spans="3:3" ht="20.100000000000001" customHeight="1" x14ac:dyDescent="0.3">
      <c r="C2588" s="81"/>
    </row>
    <row r="2589" spans="3:3" ht="20.100000000000001" customHeight="1" x14ac:dyDescent="0.3">
      <c r="C2589" s="81"/>
    </row>
    <row r="2590" spans="3:3" ht="20.100000000000001" customHeight="1" x14ac:dyDescent="0.3">
      <c r="C2590" s="81"/>
    </row>
    <row r="2591" spans="3:3" ht="20.100000000000001" customHeight="1" x14ac:dyDescent="0.3">
      <c r="C2591" s="81"/>
    </row>
    <row r="2592" spans="3:3" ht="20.100000000000001" customHeight="1" x14ac:dyDescent="0.3">
      <c r="C2592" s="81"/>
    </row>
    <row r="2593" spans="3:3" ht="20.100000000000001" customHeight="1" x14ac:dyDescent="0.3">
      <c r="C2593" s="81"/>
    </row>
    <row r="2594" spans="3:3" ht="20.100000000000001" customHeight="1" x14ac:dyDescent="0.3">
      <c r="C2594" s="81"/>
    </row>
    <row r="2595" spans="3:3" ht="20.100000000000001" customHeight="1" x14ac:dyDescent="0.3">
      <c r="C2595" s="81"/>
    </row>
    <row r="2596" spans="3:3" ht="20.100000000000001" customHeight="1" x14ac:dyDescent="0.3">
      <c r="C2596" s="81"/>
    </row>
    <row r="2597" spans="3:3" ht="20.100000000000001" customHeight="1" x14ac:dyDescent="0.3">
      <c r="C2597" s="81"/>
    </row>
    <row r="2598" spans="3:3" ht="20.100000000000001" customHeight="1" x14ac:dyDescent="0.3">
      <c r="C2598" s="81"/>
    </row>
    <row r="2599" spans="3:3" ht="20.100000000000001" customHeight="1" x14ac:dyDescent="0.3">
      <c r="C2599" s="81"/>
    </row>
    <row r="2600" spans="3:3" ht="20.100000000000001" customHeight="1" x14ac:dyDescent="0.3">
      <c r="C2600" s="81"/>
    </row>
    <row r="2601" spans="3:3" ht="20.100000000000001" customHeight="1" x14ac:dyDescent="0.3">
      <c r="C2601" s="81"/>
    </row>
    <row r="2602" spans="3:3" ht="20.100000000000001" customHeight="1" x14ac:dyDescent="0.3">
      <c r="C2602" s="81"/>
    </row>
    <row r="2603" spans="3:3" ht="20.100000000000001" customHeight="1" x14ac:dyDescent="0.3">
      <c r="C2603" s="81"/>
    </row>
    <row r="2604" spans="3:3" ht="20.100000000000001" customHeight="1" x14ac:dyDescent="0.3">
      <c r="C2604" s="81"/>
    </row>
    <row r="2605" spans="3:3" ht="20.100000000000001" customHeight="1" x14ac:dyDescent="0.3">
      <c r="C2605" s="81"/>
    </row>
    <row r="2606" spans="3:3" ht="20.100000000000001" customHeight="1" x14ac:dyDescent="0.3">
      <c r="C2606" s="81"/>
    </row>
    <row r="2607" spans="3:3" ht="20.100000000000001" customHeight="1" x14ac:dyDescent="0.3">
      <c r="C2607" s="81"/>
    </row>
    <row r="2608" spans="3:3" ht="20.100000000000001" customHeight="1" x14ac:dyDescent="0.3">
      <c r="C2608" s="81"/>
    </row>
    <row r="2609" spans="3:3" ht="20.100000000000001" customHeight="1" x14ac:dyDescent="0.3">
      <c r="C2609" s="81"/>
    </row>
    <row r="2610" spans="3:3" ht="20.100000000000001" customHeight="1" x14ac:dyDescent="0.3">
      <c r="C2610" s="81"/>
    </row>
    <row r="2611" spans="3:3" ht="20.100000000000001" customHeight="1" x14ac:dyDescent="0.3">
      <c r="C2611" s="81"/>
    </row>
    <row r="2612" spans="3:3" ht="20.100000000000001" customHeight="1" x14ac:dyDescent="0.3">
      <c r="C2612" s="81"/>
    </row>
    <row r="2613" spans="3:3" ht="20.100000000000001" customHeight="1" x14ac:dyDescent="0.3">
      <c r="C2613" s="81"/>
    </row>
    <row r="2614" spans="3:3" ht="20.100000000000001" customHeight="1" x14ac:dyDescent="0.3">
      <c r="C2614" s="81"/>
    </row>
    <row r="2615" spans="3:3" ht="20.100000000000001" customHeight="1" x14ac:dyDescent="0.3">
      <c r="C2615" s="81"/>
    </row>
    <row r="2616" spans="3:3" ht="20.100000000000001" customHeight="1" x14ac:dyDescent="0.3">
      <c r="C2616" s="81"/>
    </row>
    <row r="2617" spans="3:3" ht="20.100000000000001" customHeight="1" x14ac:dyDescent="0.3">
      <c r="C2617" s="81"/>
    </row>
    <row r="2618" spans="3:3" ht="20.100000000000001" customHeight="1" x14ac:dyDescent="0.3">
      <c r="C2618" s="81"/>
    </row>
    <row r="2619" spans="3:3" ht="20.100000000000001" customHeight="1" x14ac:dyDescent="0.3">
      <c r="C2619" s="81"/>
    </row>
    <row r="2620" spans="3:3" ht="20.100000000000001" customHeight="1" x14ac:dyDescent="0.3">
      <c r="C2620" s="81"/>
    </row>
    <row r="2621" spans="3:3" ht="20.100000000000001" customHeight="1" x14ac:dyDescent="0.3">
      <c r="C2621" s="81"/>
    </row>
    <row r="2622" spans="3:3" ht="20.100000000000001" customHeight="1" x14ac:dyDescent="0.3">
      <c r="C2622" s="81"/>
    </row>
    <row r="2623" spans="3:3" ht="20.100000000000001" customHeight="1" x14ac:dyDescent="0.3">
      <c r="C2623" s="81"/>
    </row>
    <row r="2624" spans="3:3" ht="20.100000000000001" customHeight="1" x14ac:dyDescent="0.3">
      <c r="C2624" s="81"/>
    </row>
    <row r="2625" spans="3:3" ht="20.100000000000001" customHeight="1" x14ac:dyDescent="0.3">
      <c r="C2625" s="81"/>
    </row>
    <row r="2626" spans="3:3" ht="20.100000000000001" customHeight="1" x14ac:dyDescent="0.3">
      <c r="C2626" s="81"/>
    </row>
    <row r="2627" spans="3:3" ht="20.100000000000001" customHeight="1" x14ac:dyDescent="0.3">
      <c r="C2627" s="81"/>
    </row>
    <row r="2628" spans="3:3" ht="20.100000000000001" customHeight="1" x14ac:dyDescent="0.3">
      <c r="C2628" s="81"/>
    </row>
    <row r="2629" spans="3:3" ht="20.100000000000001" customHeight="1" x14ac:dyDescent="0.3">
      <c r="C2629" s="81"/>
    </row>
    <row r="2630" spans="3:3" ht="20.100000000000001" customHeight="1" x14ac:dyDescent="0.3">
      <c r="C2630" s="81"/>
    </row>
    <row r="2631" spans="3:3" ht="20.100000000000001" customHeight="1" x14ac:dyDescent="0.3">
      <c r="C2631" s="81"/>
    </row>
    <row r="2632" spans="3:3" ht="20.100000000000001" customHeight="1" x14ac:dyDescent="0.3">
      <c r="C2632" s="81"/>
    </row>
    <row r="2633" spans="3:3" ht="20.100000000000001" customHeight="1" x14ac:dyDescent="0.3">
      <c r="C2633" s="81"/>
    </row>
    <row r="2634" spans="3:3" ht="20.100000000000001" customHeight="1" x14ac:dyDescent="0.3">
      <c r="C2634" s="81"/>
    </row>
    <row r="2635" spans="3:3" ht="20.100000000000001" customHeight="1" x14ac:dyDescent="0.3">
      <c r="C2635" s="81"/>
    </row>
    <row r="2636" spans="3:3" ht="20.100000000000001" customHeight="1" x14ac:dyDescent="0.3">
      <c r="C2636" s="81"/>
    </row>
    <row r="2637" spans="3:3" ht="20.100000000000001" customHeight="1" x14ac:dyDescent="0.3">
      <c r="C2637" s="81"/>
    </row>
    <row r="2638" spans="3:3" ht="20.100000000000001" customHeight="1" x14ac:dyDescent="0.3">
      <c r="C2638" s="81"/>
    </row>
    <row r="2639" spans="3:3" ht="20.100000000000001" customHeight="1" x14ac:dyDescent="0.3">
      <c r="C2639" s="81"/>
    </row>
    <row r="2640" spans="3:3" ht="20.100000000000001" customHeight="1" x14ac:dyDescent="0.3">
      <c r="C2640" s="81"/>
    </row>
    <row r="2641" spans="3:3" ht="20.100000000000001" customHeight="1" x14ac:dyDescent="0.3">
      <c r="C2641" s="81"/>
    </row>
    <row r="2642" spans="3:3" ht="20.100000000000001" customHeight="1" x14ac:dyDescent="0.3">
      <c r="C2642" s="81"/>
    </row>
    <row r="2643" spans="3:3" ht="20.100000000000001" customHeight="1" x14ac:dyDescent="0.3">
      <c r="C2643" s="81"/>
    </row>
    <row r="2644" spans="3:3" ht="20.100000000000001" customHeight="1" x14ac:dyDescent="0.3">
      <c r="C2644" s="81"/>
    </row>
    <row r="2645" spans="3:3" ht="20.100000000000001" customHeight="1" x14ac:dyDescent="0.3">
      <c r="C2645" s="81"/>
    </row>
    <row r="2646" spans="3:3" ht="20.100000000000001" customHeight="1" x14ac:dyDescent="0.3">
      <c r="C2646" s="81"/>
    </row>
    <row r="2647" spans="3:3" ht="20.100000000000001" customHeight="1" x14ac:dyDescent="0.3">
      <c r="C2647" s="81"/>
    </row>
    <row r="2648" spans="3:3" ht="20.100000000000001" customHeight="1" x14ac:dyDescent="0.3">
      <c r="C2648" s="81"/>
    </row>
    <row r="2649" spans="3:3" ht="20.100000000000001" customHeight="1" x14ac:dyDescent="0.3">
      <c r="C2649" s="81"/>
    </row>
    <row r="2650" spans="3:3" ht="20.100000000000001" customHeight="1" x14ac:dyDescent="0.3">
      <c r="C2650" s="81"/>
    </row>
    <row r="2651" spans="3:3" ht="20.100000000000001" customHeight="1" x14ac:dyDescent="0.3">
      <c r="C2651" s="81"/>
    </row>
    <row r="2652" spans="3:3" ht="20.100000000000001" customHeight="1" x14ac:dyDescent="0.3">
      <c r="C2652" s="81"/>
    </row>
    <row r="2653" spans="3:3" ht="20.100000000000001" customHeight="1" x14ac:dyDescent="0.3">
      <c r="C2653" s="81"/>
    </row>
    <row r="2654" spans="3:3" ht="20.100000000000001" customHeight="1" x14ac:dyDescent="0.3">
      <c r="C2654" s="81"/>
    </row>
    <row r="2655" spans="3:3" ht="20.100000000000001" customHeight="1" x14ac:dyDescent="0.3">
      <c r="C2655" s="81"/>
    </row>
    <row r="2656" spans="3:3" ht="20.100000000000001" customHeight="1" x14ac:dyDescent="0.3">
      <c r="C2656" s="81"/>
    </row>
    <row r="2657" spans="3:3" ht="20.100000000000001" customHeight="1" x14ac:dyDescent="0.3">
      <c r="C2657" s="81"/>
    </row>
    <row r="2658" spans="3:3" ht="20.100000000000001" customHeight="1" x14ac:dyDescent="0.3">
      <c r="C2658" s="81"/>
    </row>
    <row r="2659" spans="3:3" ht="20.100000000000001" customHeight="1" x14ac:dyDescent="0.3">
      <c r="C2659" s="81"/>
    </row>
    <row r="2660" spans="3:3" ht="20.100000000000001" customHeight="1" x14ac:dyDescent="0.3">
      <c r="C2660" s="81"/>
    </row>
    <row r="2661" spans="3:3" ht="20.100000000000001" customHeight="1" x14ac:dyDescent="0.3">
      <c r="C2661" s="81"/>
    </row>
    <row r="2662" spans="3:3" ht="20.100000000000001" customHeight="1" x14ac:dyDescent="0.3">
      <c r="C2662" s="81"/>
    </row>
    <row r="2663" spans="3:3" ht="20.100000000000001" customHeight="1" x14ac:dyDescent="0.3">
      <c r="C2663" s="81"/>
    </row>
    <row r="2664" spans="3:3" ht="20.100000000000001" customHeight="1" x14ac:dyDescent="0.3">
      <c r="C2664" s="81"/>
    </row>
    <row r="2665" spans="3:3" ht="20.100000000000001" customHeight="1" x14ac:dyDescent="0.3">
      <c r="C2665" s="81"/>
    </row>
    <row r="2666" spans="3:3" ht="20.100000000000001" customHeight="1" x14ac:dyDescent="0.3">
      <c r="C2666" s="81"/>
    </row>
    <row r="2667" spans="3:3" ht="20.100000000000001" customHeight="1" x14ac:dyDescent="0.3">
      <c r="C2667" s="81"/>
    </row>
    <row r="2668" spans="3:3" ht="20.100000000000001" customHeight="1" x14ac:dyDescent="0.3">
      <c r="C2668" s="81"/>
    </row>
    <row r="2669" spans="3:3" ht="20.100000000000001" customHeight="1" x14ac:dyDescent="0.3">
      <c r="C2669" s="81"/>
    </row>
    <row r="2670" spans="3:3" ht="20.100000000000001" customHeight="1" x14ac:dyDescent="0.3">
      <c r="C2670" s="81"/>
    </row>
    <row r="2671" spans="3:3" ht="20.100000000000001" customHeight="1" x14ac:dyDescent="0.3">
      <c r="C2671" s="81"/>
    </row>
    <row r="2672" spans="3:3" ht="20.100000000000001" customHeight="1" x14ac:dyDescent="0.3">
      <c r="C2672" s="81"/>
    </row>
    <row r="2673" spans="3:3" ht="20.100000000000001" customHeight="1" x14ac:dyDescent="0.3">
      <c r="C2673" s="81"/>
    </row>
    <row r="2674" spans="3:3" ht="20.100000000000001" customHeight="1" x14ac:dyDescent="0.3">
      <c r="C2674" s="81"/>
    </row>
    <row r="2675" spans="3:3" ht="20.100000000000001" customHeight="1" x14ac:dyDescent="0.3">
      <c r="C2675" s="81"/>
    </row>
    <row r="2676" spans="3:3" ht="20.100000000000001" customHeight="1" x14ac:dyDescent="0.3">
      <c r="C2676" s="81"/>
    </row>
    <row r="2677" spans="3:3" ht="20.100000000000001" customHeight="1" x14ac:dyDescent="0.3">
      <c r="C2677" s="81"/>
    </row>
    <row r="2678" spans="3:3" ht="20.100000000000001" customHeight="1" x14ac:dyDescent="0.3">
      <c r="C2678" s="81"/>
    </row>
    <row r="2679" spans="3:3" ht="20.100000000000001" customHeight="1" x14ac:dyDescent="0.3">
      <c r="C2679" s="81"/>
    </row>
    <row r="2680" spans="3:3" ht="20.100000000000001" customHeight="1" x14ac:dyDescent="0.3">
      <c r="C2680" s="81"/>
    </row>
    <row r="2681" spans="3:3" ht="20.100000000000001" customHeight="1" x14ac:dyDescent="0.3">
      <c r="C2681" s="81"/>
    </row>
    <row r="2682" spans="3:3" ht="20.100000000000001" customHeight="1" x14ac:dyDescent="0.3">
      <c r="C2682" s="81"/>
    </row>
    <row r="2683" spans="3:3" ht="20.100000000000001" customHeight="1" x14ac:dyDescent="0.3">
      <c r="C2683" s="81"/>
    </row>
    <row r="2684" spans="3:3" ht="20.100000000000001" customHeight="1" x14ac:dyDescent="0.3">
      <c r="C2684" s="81"/>
    </row>
    <row r="2685" spans="3:3" ht="20.100000000000001" customHeight="1" x14ac:dyDescent="0.3">
      <c r="C2685" s="81"/>
    </row>
    <row r="2686" spans="3:3" ht="20.100000000000001" customHeight="1" x14ac:dyDescent="0.3">
      <c r="C2686" s="81"/>
    </row>
    <row r="2687" spans="3:3" ht="20.100000000000001" customHeight="1" x14ac:dyDescent="0.3">
      <c r="C2687" s="81"/>
    </row>
    <row r="2688" spans="3:3" ht="20.100000000000001" customHeight="1" x14ac:dyDescent="0.3">
      <c r="C2688" s="81"/>
    </row>
    <row r="2689" spans="3:3" ht="20.100000000000001" customHeight="1" x14ac:dyDescent="0.3">
      <c r="C2689" s="81"/>
    </row>
    <row r="2690" spans="3:3" ht="20.100000000000001" customHeight="1" x14ac:dyDescent="0.3">
      <c r="C2690" s="81"/>
    </row>
    <row r="2691" spans="3:3" ht="20.100000000000001" customHeight="1" x14ac:dyDescent="0.3">
      <c r="C2691" s="81"/>
    </row>
    <row r="2692" spans="3:3" ht="20.100000000000001" customHeight="1" x14ac:dyDescent="0.3">
      <c r="C2692" s="81"/>
    </row>
    <row r="2693" spans="3:3" ht="20.100000000000001" customHeight="1" x14ac:dyDescent="0.3">
      <c r="C2693" s="81"/>
    </row>
    <row r="2694" spans="3:3" ht="20.100000000000001" customHeight="1" x14ac:dyDescent="0.3">
      <c r="C2694" s="81"/>
    </row>
    <row r="2695" spans="3:3" ht="20.100000000000001" customHeight="1" x14ac:dyDescent="0.3">
      <c r="C2695" s="81"/>
    </row>
    <row r="2696" spans="3:3" ht="20.100000000000001" customHeight="1" x14ac:dyDescent="0.3">
      <c r="C2696" s="81"/>
    </row>
    <row r="2697" spans="3:3" ht="20.100000000000001" customHeight="1" x14ac:dyDescent="0.3">
      <c r="C2697" s="81"/>
    </row>
    <row r="2698" spans="3:3" ht="20.100000000000001" customHeight="1" x14ac:dyDescent="0.3">
      <c r="C2698" s="81"/>
    </row>
    <row r="2699" spans="3:3" ht="20.100000000000001" customHeight="1" x14ac:dyDescent="0.3">
      <c r="C2699" s="81"/>
    </row>
    <row r="2700" spans="3:3" ht="20.100000000000001" customHeight="1" x14ac:dyDescent="0.3">
      <c r="C2700" s="81"/>
    </row>
    <row r="2701" spans="3:3" ht="20.100000000000001" customHeight="1" x14ac:dyDescent="0.3">
      <c r="C2701" s="81"/>
    </row>
    <row r="2702" spans="3:3" ht="20.100000000000001" customHeight="1" x14ac:dyDescent="0.3">
      <c r="C2702" s="81"/>
    </row>
    <row r="2703" spans="3:3" ht="20.100000000000001" customHeight="1" x14ac:dyDescent="0.3">
      <c r="C2703" s="81"/>
    </row>
    <row r="2704" spans="3:3" ht="20.100000000000001" customHeight="1" x14ac:dyDescent="0.3">
      <c r="C2704" s="81"/>
    </row>
    <row r="2705" spans="3:3" ht="20.100000000000001" customHeight="1" x14ac:dyDescent="0.3">
      <c r="C2705" s="81"/>
    </row>
    <row r="2706" spans="3:3" ht="20.100000000000001" customHeight="1" x14ac:dyDescent="0.3">
      <c r="C2706" s="81"/>
    </row>
    <row r="2707" spans="3:3" ht="20.100000000000001" customHeight="1" x14ac:dyDescent="0.3">
      <c r="C2707" s="81"/>
    </row>
    <row r="2708" spans="3:3" ht="20.100000000000001" customHeight="1" x14ac:dyDescent="0.3">
      <c r="C2708" s="81"/>
    </row>
    <row r="2709" spans="3:3" ht="20.100000000000001" customHeight="1" x14ac:dyDescent="0.3">
      <c r="C2709" s="81"/>
    </row>
    <row r="2710" spans="3:3" ht="20.100000000000001" customHeight="1" x14ac:dyDescent="0.3">
      <c r="C2710" s="81"/>
    </row>
    <row r="2711" spans="3:3" ht="20.100000000000001" customHeight="1" x14ac:dyDescent="0.3">
      <c r="C2711" s="81"/>
    </row>
    <row r="2712" spans="3:3" ht="20.100000000000001" customHeight="1" x14ac:dyDescent="0.3">
      <c r="C2712" s="81"/>
    </row>
    <row r="2713" spans="3:3" ht="20.100000000000001" customHeight="1" x14ac:dyDescent="0.3">
      <c r="C2713" s="81"/>
    </row>
    <row r="2714" spans="3:3" ht="20.100000000000001" customHeight="1" x14ac:dyDescent="0.3">
      <c r="C2714" s="81"/>
    </row>
    <row r="2715" spans="3:3" ht="20.100000000000001" customHeight="1" x14ac:dyDescent="0.3">
      <c r="C2715" s="81"/>
    </row>
    <row r="2716" spans="3:3" ht="20.100000000000001" customHeight="1" x14ac:dyDescent="0.3">
      <c r="C2716" s="81"/>
    </row>
    <row r="2717" spans="3:3" ht="20.100000000000001" customHeight="1" x14ac:dyDescent="0.3">
      <c r="C2717" s="81"/>
    </row>
    <row r="2718" spans="3:3" ht="20.100000000000001" customHeight="1" x14ac:dyDescent="0.3">
      <c r="C2718" s="81"/>
    </row>
    <row r="2719" spans="3:3" ht="20.100000000000001" customHeight="1" x14ac:dyDescent="0.3">
      <c r="C2719" s="81"/>
    </row>
    <row r="2720" spans="3:3" ht="20.100000000000001" customHeight="1" x14ac:dyDescent="0.3">
      <c r="C2720" s="81"/>
    </row>
    <row r="2721" spans="3:3" ht="20.100000000000001" customHeight="1" x14ac:dyDescent="0.3">
      <c r="C2721" s="81"/>
    </row>
    <row r="2722" spans="3:3" ht="20.100000000000001" customHeight="1" x14ac:dyDescent="0.3">
      <c r="C2722" s="81"/>
    </row>
    <row r="2723" spans="3:3" ht="20.100000000000001" customHeight="1" x14ac:dyDescent="0.3">
      <c r="C2723" s="81"/>
    </row>
    <row r="2724" spans="3:3" ht="20.100000000000001" customHeight="1" x14ac:dyDescent="0.3">
      <c r="C2724" s="81"/>
    </row>
    <row r="2725" spans="3:3" ht="20.100000000000001" customHeight="1" x14ac:dyDescent="0.3">
      <c r="C2725" s="81"/>
    </row>
    <row r="2726" spans="3:3" ht="20.100000000000001" customHeight="1" x14ac:dyDescent="0.3">
      <c r="C2726" s="81"/>
    </row>
    <row r="2727" spans="3:3" ht="20.100000000000001" customHeight="1" x14ac:dyDescent="0.3">
      <c r="C2727" s="81"/>
    </row>
    <row r="2728" spans="3:3" ht="20.100000000000001" customHeight="1" x14ac:dyDescent="0.3">
      <c r="C2728" s="81"/>
    </row>
    <row r="2729" spans="3:3" ht="20.100000000000001" customHeight="1" x14ac:dyDescent="0.3">
      <c r="C2729" s="81"/>
    </row>
    <row r="2730" spans="3:3" ht="20.100000000000001" customHeight="1" x14ac:dyDescent="0.3">
      <c r="C2730" s="81"/>
    </row>
    <row r="2731" spans="3:3" ht="20.100000000000001" customHeight="1" x14ac:dyDescent="0.3">
      <c r="C2731" s="81"/>
    </row>
    <row r="2732" spans="3:3" ht="20.100000000000001" customHeight="1" x14ac:dyDescent="0.3">
      <c r="C2732" s="81"/>
    </row>
    <row r="2733" spans="3:3" ht="20.100000000000001" customHeight="1" x14ac:dyDescent="0.3">
      <c r="C2733" s="81"/>
    </row>
    <row r="2734" spans="3:3" ht="20.100000000000001" customHeight="1" x14ac:dyDescent="0.3">
      <c r="C2734" s="81"/>
    </row>
    <row r="2735" spans="3:3" ht="20.100000000000001" customHeight="1" x14ac:dyDescent="0.3">
      <c r="C2735" s="81"/>
    </row>
    <row r="2736" spans="3:3" ht="20.100000000000001" customHeight="1" x14ac:dyDescent="0.3">
      <c r="C2736" s="81"/>
    </row>
    <row r="2737" spans="3:3" ht="20.100000000000001" customHeight="1" x14ac:dyDescent="0.3">
      <c r="C2737" s="81"/>
    </row>
    <row r="2738" spans="3:3" ht="20.100000000000001" customHeight="1" x14ac:dyDescent="0.3">
      <c r="C2738" s="81"/>
    </row>
    <row r="2739" spans="3:3" ht="20.100000000000001" customHeight="1" x14ac:dyDescent="0.3">
      <c r="C2739" s="81"/>
    </row>
    <row r="2740" spans="3:3" ht="20.100000000000001" customHeight="1" x14ac:dyDescent="0.3">
      <c r="C2740" s="81"/>
    </row>
    <row r="2741" spans="3:3" ht="20.100000000000001" customHeight="1" x14ac:dyDescent="0.3">
      <c r="C2741" s="81"/>
    </row>
    <row r="2742" spans="3:3" ht="20.100000000000001" customHeight="1" x14ac:dyDescent="0.3">
      <c r="C2742" s="81"/>
    </row>
    <row r="2743" spans="3:3" ht="20.100000000000001" customHeight="1" x14ac:dyDescent="0.3">
      <c r="C2743" s="81"/>
    </row>
    <row r="2744" spans="3:3" ht="20.100000000000001" customHeight="1" x14ac:dyDescent="0.3">
      <c r="C2744" s="81"/>
    </row>
    <row r="2745" spans="3:3" ht="20.100000000000001" customHeight="1" x14ac:dyDescent="0.3">
      <c r="C2745" s="81"/>
    </row>
    <row r="2746" spans="3:3" ht="20.100000000000001" customHeight="1" x14ac:dyDescent="0.3">
      <c r="C2746" s="81"/>
    </row>
    <row r="2747" spans="3:3" ht="20.100000000000001" customHeight="1" x14ac:dyDescent="0.3">
      <c r="C2747" s="81"/>
    </row>
    <row r="2748" spans="3:3" ht="20.100000000000001" customHeight="1" x14ac:dyDescent="0.3">
      <c r="C2748" s="81"/>
    </row>
    <row r="2749" spans="3:3" ht="20.100000000000001" customHeight="1" x14ac:dyDescent="0.3">
      <c r="C2749" s="81"/>
    </row>
    <row r="2750" spans="3:3" ht="20.100000000000001" customHeight="1" x14ac:dyDescent="0.3">
      <c r="C2750" s="81"/>
    </row>
    <row r="2751" spans="3:3" ht="20.100000000000001" customHeight="1" x14ac:dyDescent="0.3">
      <c r="C2751" s="81"/>
    </row>
    <row r="2752" spans="3:3" ht="20.100000000000001" customHeight="1" x14ac:dyDescent="0.3">
      <c r="C2752" s="81"/>
    </row>
    <row r="2753" spans="3:3" ht="20.100000000000001" customHeight="1" x14ac:dyDescent="0.3">
      <c r="C2753" s="81"/>
    </row>
    <row r="2754" spans="3:3" ht="20.100000000000001" customHeight="1" x14ac:dyDescent="0.3">
      <c r="C2754" s="81"/>
    </row>
    <row r="2755" spans="3:3" ht="20.100000000000001" customHeight="1" x14ac:dyDescent="0.3">
      <c r="C2755" s="81"/>
    </row>
    <row r="2756" spans="3:3" ht="20.100000000000001" customHeight="1" x14ac:dyDescent="0.3">
      <c r="C2756" s="81"/>
    </row>
    <row r="2757" spans="3:3" ht="20.100000000000001" customHeight="1" x14ac:dyDescent="0.3">
      <c r="C2757" s="81"/>
    </row>
    <row r="2758" spans="3:3" ht="20.100000000000001" customHeight="1" x14ac:dyDescent="0.3">
      <c r="C2758" s="81"/>
    </row>
    <row r="2759" spans="3:3" ht="20.100000000000001" customHeight="1" x14ac:dyDescent="0.3">
      <c r="C2759" s="81"/>
    </row>
    <row r="2760" spans="3:3" ht="20.100000000000001" customHeight="1" x14ac:dyDescent="0.3">
      <c r="C2760" s="81"/>
    </row>
    <row r="2761" spans="3:3" ht="20.100000000000001" customHeight="1" x14ac:dyDescent="0.3">
      <c r="C2761" s="81"/>
    </row>
    <row r="2762" spans="3:3" ht="20.100000000000001" customHeight="1" x14ac:dyDescent="0.3">
      <c r="C2762" s="81"/>
    </row>
    <row r="2763" spans="3:3" ht="20.100000000000001" customHeight="1" x14ac:dyDescent="0.3">
      <c r="C2763" s="81"/>
    </row>
    <row r="2764" spans="3:3" ht="20.100000000000001" customHeight="1" x14ac:dyDescent="0.3">
      <c r="C2764" s="81"/>
    </row>
    <row r="2765" spans="3:3" ht="20.100000000000001" customHeight="1" x14ac:dyDescent="0.3">
      <c r="C2765" s="81"/>
    </row>
    <row r="2766" spans="3:3" ht="20.100000000000001" customHeight="1" x14ac:dyDescent="0.3">
      <c r="C2766" s="81"/>
    </row>
    <row r="2767" spans="3:3" ht="20.100000000000001" customHeight="1" x14ac:dyDescent="0.3">
      <c r="C2767" s="81"/>
    </row>
    <row r="2768" spans="3:3" ht="20.100000000000001" customHeight="1" x14ac:dyDescent="0.3">
      <c r="C2768" s="81"/>
    </row>
    <row r="2769" spans="3:3" ht="20.100000000000001" customHeight="1" x14ac:dyDescent="0.3">
      <c r="C2769" s="81"/>
    </row>
    <row r="2770" spans="3:3" ht="20.100000000000001" customHeight="1" x14ac:dyDescent="0.3">
      <c r="C2770" s="81"/>
    </row>
    <row r="2771" spans="3:3" ht="20.100000000000001" customHeight="1" x14ac:dyDescent="0.3">
      <c r="C2771" s="81"/>
    </row>
    <row r="2772" spans="3:3" ht="20.100000000000001" customHeight="1" x14ac:dyDescent="0.3">
      <c r="C2772" s="81"/>
    </row>
    <row r="2773" spans="3:3" ht="20.100000000000001" customHeight="1" x14ac:dyDescent="0.3">
      <c r="C2773" s="81"/>
    </row>
    <row r="2774" spans="3:3" ht="20.100000000000001" customHeight="1" x14ac:dyDescent="0.3">
      <c r="C2774" s="81"/>
    </row>
    <row r="2775" spans="3:3" ht="20.100000000000001" customHeight="1" x14ac:dyDescent="0.3">
      <c r="C2775" s="81"/>
    </row>
    <row r="2776" spans="3:3" ht="20.100000000000001" customHeight="1" x14ac:dyDescent="0.3">
      <c r="C2776" s="81"/>
    </row>
    <row r="2777" spans="3:3" ht="20.100000000000001" customHeight="1" x14ac:dyDescent="0.3">
      <c r="C2777" s="81"/>
    </row>
    <row r="2778" spans="3:3" ht="20.100000000000001" customHeight="1" x14ac:dyDescent="0.3">
      <c r="C2778" s="81"/>
    </row>
    <row r="2779" spans="3:3" ht="20.100000000000001" customHeight="1" x14ac:dyDescent="0.3">
      <c r="C2779" s="81"/>
    </row>
    <row r="2780" spans="3:3" ht="20.100000000000001" customHeight="1" x14ac:dyDescent="0.3">
      <c r="C2780" s="81"/>
    </row>
    <row r="2781" spans="3:3" ht="20.100000000000001" customHeight="1" x14ac:dyDescent="0.3">
      <c r="C2781" s="81"/>
    </row>
    <row r="2782" spans="3:3" ht="20.100000000000001" customHeight="1" x14ac:dyDescent="0.3">
      <c r="C2782" s="81"/>
    </row>
    <row r="2783" spans="3:3" ht="20.100000000000001" customHeight="1" x14ac:dyDescent="0.3">
      <c r="C2783" s="81"/>
    </row>
    <row r="2784" spans="3:3" ht="20.100000000000001" customHeight="1" x14ac:dyDescent="0.3">
      <c r="C2784" s="81"/>
    </row>
    <row r="2785" spans="3:3" ht="20.100000000000001" customHeight="1" x14ac:dyDescent="0.3">
      <c r="C2785" s="81"/>
    </row>
    <row r="2786" spans="3:3" ht="20.100000000000001" customHeight="1" x14ac:dyDescent="0.3">
      <c r="C2786" s="81"/>
    </row>
    <row r="2787" spans="3:3" ht="20.100000000000001" customHeight="1" x14ac:dyDescent="0.3">
      <c r="C2787" s="81"/>
    </row>
    <row r="2788" spans="3:3" ht="20.100000000000001" customHeight="1" x14ac:dyDescent="0.3">
      <c r="C2788" s="81"/>
    </row>
    <row r="2789" spans="3:3" ht="20.100000000000001" customHeight="1" x14ac:dyDescent="0.3">
      <c r="C2789" s="81"/>
    </row>
    <row r="2790" spans="3:3" ht="20.100000000000001" customHeight="1" x14ac:dyDescent="0.3">
      <c r="C2790" s="81"/>
    </row>
    <row r="2791" spans="3:3" ht="20.100000000000001" customHeight="1" x14ac:dyDescent="0.3">
      <c r="C2791" s="81"/>
    </row>
    <row r="2792" spans="3:3" ht="20.100000000000001" customHeight="1" x14ac:dyDescent="0.3">
      <c r="C2792" s="81"/>
    </row>
    <row r="2793" spans="3:3" ht="20.100000000000001" customHeight="1" x14ac:dyDescent="0.3">
      <c r="C2793" s="81"/>
    </row>
    <row r="2794" spans="3:3" ht="20.100000000000001" customHeight="1" x14ac:dyDescent="0.3">
      <c r="C2794" s="81"/>
    </row>
    <row r="2795" spans="3:3" ht="20.100000000000001" customHeight="1" x14ac:dyDescent="0.3">
      <c r="C2795" s="81"/>
    </row>
    <row r="2796" spans="3:3" ht="20.100000000000001" customHeight="1" x14ac:dyDescent="0.3">
      <c r="C2796" s="81"/>
    </row>
    <row r="2797" spans="3:3" ht="20.100000000000001" customHeight="1" x14ac:dyDescent="0.3">
      <c r="C2797" s="81"/>
    </row>
    <row r="2798" spans="3:3" ht="20.100000000000001" customHeight="1" x14ac:dyDescent="0.3">
      <c r="C2798" s="81"/>
    </row>
    <row r="2799" spans="3:3" ht="20.100000000000001" customHeight="1" x14ac:dyDescent="0.3">
      <c r="C2799" s="81"/>
    </row>
    <row r="2800" spans="3:3" ht="20.100000000000001" customHeight="1" x14ac:dyDescent="0.3">
      <c r="C2800" s="81"/>
    </row>
    <row r="2801" spans="3:3" ht="20.100000000000001" customHeight="1" x14ac:dyDescent="0.3">
      <c r="C2801" s="81"/>
    </row>
    <row r="2802" spans="3:3" ht="20.100000000000001" customHeight="1" x14ac:dyDescent="0.3">
      <c r="C2802" s="81"/>
    </row>
    <row r="2803" spans="3:3" ht="20.100000000000001" customHeight="1" x14ac:dyDescent="0.3">
      <c r="C2803" s="81"/>
    </row>
    <row r="2804" spans="3:3" ht="20.100000000000001" customHeight="1" x14ac:dyDescent="0.3">
      <c r="C2804" s="81"/>
    </row>
    <row r="2805" spans="3:3" ht="20.100000000000001" customHeight="1" x14ac:dyDescent="0.3">
      <c r="C2805" s="81"/>
    </row>
    <row r="2806" spans="3:3" ht="20.100000000000001" customHeight="1" x14ac:dyDescent="0.3">
      <c r="C2806" s="81"/>
    </row>
    <row r="2807" spans="3:3" ht="20.100000000000001" customHeight="1" x14ac:dyDescent="0.3">
      <c r="C2807" s="81"/>
    </row>
    <row r="2808" spans="3:3" ht="20.100000000000001" customHeight="1" x14ac:dyDescent="0.3">
      <c r="C2808" s="81"/>
    </row>
    <row r="2809" spans="3:3" ht="20.100000000000001" customHeight="1" x14ac:dyDescent="0.3">
      <c r="C2809" s="81"/>
    </row>
    <row r="2810" spans="3:3" ht="20.100000000000001" customHeight="1" x14ac:dyDescent="0.3">
      <c r="C2810" s="81"/>
    </row>
    <row r="2811" spans="3:3" ht="20.100000000000001" customHeight="1" x14ac:dyDescent="0.3">
      <c r="C2811" s="81"/>
    </row>
    <row r="2812" spans="3:3" ht="20.100000000000001" customHeight="1" x14ac:dyDescent="0.3">
      <c r="C2812" s="81"/>
    </row>
    <row r="2813" spans="3:3" ht="20.100000000000001" customHeight="1" x14ac:dyDescent="0.3">
      <c r="C2813" s="81"/>
    </row>
    <row r="2814" spans="3:3" ht="20.100000000000001" customHeight="1" x14ac:dyDescent="0.3">
      <c r="C2814" s="81"/>
    </row>
    <row r="2815" spans="3:3" ht="20.100000000000001" customHeight="1" x14ac:dyDescent="0.3">
      <c r="C2815" s="81"/>
    </row>
    <row r="2816" spans="3:3" ht="20.100000000000001" customHeight="1" x14ac:dyDescent="0.3">
      <c r="C2816" s="81"/>
    </row>
    <row r="2817" spans="3:3" ht="20.100000000000001" customHeight="1" x14ac:dyDescent="0.3">
      <c r="C2817" s="81"/>
    </row>
    <row r="2818" spans="3:3" ht="20.100000000000001" customHeight="1" x14ac:dyDescent="0.3">
      <c r="C2818" s="81"/>
    </row>
    <row r="2819" spans="3:3" ht="20.100000000000001" customHeight="1" x14ac:dyDescent="0.3">
      <c r="C2819" s="81"/>
    </row>
    <row r="2820" spans="3:3" ht="20.100000000000001" customHeight="1" x14ac:dyDescent="0.3">
      <c r="C2820" s="81"/>
    </row>
    <row r="2821" spans="3:3" ht="20.100000000000001" customHeight="1" x14ac:dyDescent="0.3">
      <c r="C2821" s="81"/>
    </row>
    <row r="2822" spans="3:3" ht="20.100000000000001" customHeight="1" x14ac:dyDescent="0.3">
      <c r="C2822" s="81"/>
    </row>
    <row r="2823" spans="3:3" ht="20.100000000000001" customHeight="1" x14ac:dyDescent="0.3">
      <c r="C2823" s="81"/>
    </row>
    <row r="2824" spans="3:3" ht="20.100000000000001" customHeight="1" x14ac:dyDescent="0.3">
      <c r="C2824" s="81"/>
    </row>
    <row r="2825" spans="3:3" ht="20.100000000000001" customHeight="1" x14ac:dyDescent="0.3">
      <c r="C2825" s="81"/>
    </row>
    <row r="2826" spans="3:3" ht="20.100000000000001" customHeight="1" x14ac:dyDescent="0.3">
      <c r="C2826" s="81"/>
    </row>
    <row r="2827" spans="3:3" ht="20.100000000000001" customHeight="1" x14ac:dyDescent="0.3">
      <c r="C2827" s="81"/>
    </row>
    <row r="2828" spans="3:3" ht="20.100000000000001" customHeight="1" x14ac:dyDescent="0.3">
      <c r="C2828" s="81"/>
    </row>
    <row r="2829" spans="3:3" ht="20.100000000000001" customHeight="1" x14ac:dyDescent="0.3">
      <c r="C2829" s="81"/>
    </row>
    <row r="2830" spans="3:3" ht="20.100000000000001" customHeight="1" x14ac:dyDescent="0.3">
      <c r="C2830" s="81"/>
    </row>
    <row r="2831" spans="3:3" ht="20.100000000000001" customHeight="1" x14ac:dyDescent="0.3">
      <c r="C2831" s="81"/>
    </row>
    <row r="2832" spans="3:3" ht="20.100000000000001" customHeight="1" x14ac:dyDescent="0.3">
      <c r="C2832" s="81"/>
    </row>
    <row r="2833" spans="3:3" ht="20.100000000000001" customHeight="1" x14ac:dyDescent="0.3">
      <c r="C2833" s="81"/>
    </row>
    <row r="2834" spans="3:3" ht="20.100000000000001" customHeight="1" x14ac:dyDescent="0.3">
      <c r="C2834" s="81"/>
    </row>
    <row r="2835" spans="3:3" ht="20.100000000000001" customHeight="1" x14ac:dyDescent="0.3">
      <c r="C2835" s="81"/>
    </row>
    <row r="2836" spans="3:3" ht="20.100000000000001" customHeight="1" x14ac:dyDescent="0.3">
      <c r="C2836" s="81"/>
    </row>
    <row r="2837" spans="3:3" ht="20.100000000000001" customHeight="1" x14ac:dyDescent="0.3">
      <c r="C2837" s="81"/>
    </row>
    <row r="2838" spans="3:3" ht="20.100000000000001" customHeight="1" x14ac:dyDescent="0.3">
      <c r="C2838" s="81"/>
    </row>
    <row r="2839" spans="3:3" ht="20.100000000000001" customHeight="1" x14ac:dyDescent="0.3">
      <c r="C2839" s="81"/>
    </row>
    <row r="2840" spans="3:3" ht="20.100000000000001" customHeight="1" x14ac:dyDescent="0.3">
      <c r="C2840" s="81"/>
    </row>
    <row r="2841" spans="3:3" ht="20.100000000000001" customHeight="1" x14ac:dyDescent="0.3">
      <c r="C2841" s="81"/>
    </row>
    <row r="2842" spans="3:3" ht="20.100000000000001" customHeight="1" x14ac:dyDescent="0.3">
      <c r="C2842" s="81"/>
    </row>
    <row r="2843" spans="3:3" ht="20.100000000000001" customHeight="1" x14ac:dyDescent="0.3">
      <c r="C2843" s="81"/>
    </row>
    <row r="2844" spans="3:3" ht="20.100000000000001" customHeight="1" x14ac:dyDescent="0.3">
      <c r="C2844" s="81"/>
    </row>
    <row r="2845" spans="3:3" ht="20.100000000000001" customHeight="1" x14ac:dyDescent="0.3">
      <c r="C2845" s="81"/>
    </row>
    <row r="2846" spans="3:3" ht="20.100000000000001" customHeight="1" x14ac:dyDescent="0.3">
      <c r="C2846" s="81"/>
    </row>
    <row r="2847" spans="3:3" ht="20.100000000000001" customHeight="1" x14ac:dyDescent="0.3">
      <c r="C2847" s="81"/>
    </row>
    <row r="2848" spans="3:3" ht="20.100000000000001" customHeight="1" x14ac:dyDescent="0.3">
      <c r="C2848" s="81"/>
    </row>
    <row r="2849" spans="3:3" ht="20.100000000000001" customHeight="1" x14ac:dyDescent="0.3">
      <c r="C2849" s="81"/>
    </row>
    <row r="2850" spans="3:3" ht="20.100000000000001" customHeight="1" x14ac:dyDescent="0.3">
      <c r="C2850" s="81"/>
    </row>
    <row r="2851" spans="3:3" ht="20.100000000000001" customHeight="1" x14ac:dyDescent="0.3">
      <c r="C2851" s="81"/>
    </row>
    <row r="2852" spans="3:3" ht="20.100000000000001" customHeight="1" x14ac:dyDescent="0.3">
      <c r="C2852" s="81"/>
    </row>
    <row r="2853" spans="3:3" ht="20.100000000000001" customHeight="1" x14ac:dyDescent="0.3">
      <c r="C2853" s="81"/>
    </row>
    <row r="2854" spans="3:3" ht="20.100000000000001" customHeight="1" x14ac:dyDescent="0.3">
      <c r="C2854" s="81"/>
    </row>
    <row r="2855" spans="3:3" ht="20.100000000000001" customHeight="1" x14ac:dyDescent="0.3">
      <c r="C2855" s="81"/>
    </row>
    <row r="2856" spans="3:3" ht="20.100000000000001" customHeight="1" x14ac:dyDescent="0.3">
      <c r="C2856" s="81"/>
    </row>
    <row r="2857" spans="3:3" ht="20.100000000000001" customHeight="1" x14ac:dyDescent="0.3">
      <c r="C2857" s="81"/>
    </row>
    <row r="2858" spans="3:3" ht="20.100000000000001" customHeight="1" x14ac:dyDescent="0.3">
      <c r="C2858" s="81"/>
    </row>
    <row r="2859" spans="3:3" ht="20.100000000000001" customHeight="1" x14ac:dyDescent="0.3">
      <c r="C2859" s="81"/>
    </row>
    <row r="2860" spans="3:3" ht="20.100000000000001" customHeight="1" x14ac:dyDescent="0.3">
      <c r="C2860" s="81"/>
    </row>
    <row r="2861" spans="3:3" ht="20.100000000000001" customHeight="1" x14ac:dyDescent="0.3">
      <c r="C2861" s="81"/>
    </row>
    <row r="2862" spans="3:3" ht="20.100000000000001" customHeight="1" x14ac:dyDescent="0.3">
      <c r="C2862" s="81"/>
    </row>
    <row r="2863" spans="3:3" ht="20.100000000000001" customHeight="1" x14ac:dyDescent="0.3">
      <c r="C2863" s="81"/>
    </row>
    <row r="2864" spans="3:3" ht="20.100000000000001" customHeight="1" x14ac:dyDescent="0.3">
      <c r="C2864" s="81"/>
    </row>
    <row r="2865" spans="3:3" ht="20.100000000000001" customHeight="1" x14ac:dyDescent="0.3">
      <c r="C2865" s="81"/>
    </row>
    <row r="2866" spans="3:3" ht="20.100000000000001" customHeight="1" x14ac:dyDescent="0.3">
      <c r="C2866" s="81"/>
    </row>
    <row r="2867" spans="3:3" ht="20.100000000000001" customHeight="1" x14ac:dyDescent="0.3">
      <c r="C2867" s="81"/>
    </row>
    <row r="2868" spans="3:3" ht="20.100000000000001" customHeight="1" x14ac:dyDescent="0.3">
      <c r="C2868" s="81"/>
    </row>
    <row r="2869" spans="3:3" ht="20.100000000000001" customHeight="1" x14ac:dyDescent="0.3">
      <c r="C2869" s="81"/>
    </row>
    <row r="2870" spans="3:3" ht="20.100000000000001" customHeight="1" x14ac:dyDescent="0.3">
      <c r="C2870" s="81"/>
    </row>
    <row r="2871" spans="3:3" ht="20.100000000000001" customHeight="1" x14ac:dyDescent="0.3">
      <c r="C2871" s="81"/>
    </row>
    <row r="2872" spans="3:3" ht="20.100000000000001" customHeight="1" x14ac:dyDescent="0.3">
      <c r="C2872" s="81"/>
    </row>
    <row r="2873" spans="3:3" ht="20.100000000000001" customHeight="1" x14ac:dyDescent="0.3">
      <c r="C2873" s="81"/>
    </row>
    <row r="2874" spans="3:3" ht="20.100000000000001" customHeight="1" x14ac:dyDescent="0.3">
      <c r="C2874" s="81"/>
    </row>
    <row r="2875" spans="3:3" ht="20.100000000000001" customHeight="1" x14ac:dyDescent="0.3">
      <c r="C2875" s="81"/>
    </row>
    <row r="2876" spans="3:3" ht="20.100000000000001" customHeight="1" x14ac:dyDescent="0.3">
      <c r="C2876" s="81"/>
    </row>
    <row r="2877" spans="3:3" ht="20.100000000000001" customHeight="1" x14ac:dyDescent="0.3">
      <c r="C2877" s="81"/>
    </row>
    <row r="2878" spans="3:3" ht="20.100000000000001" customHeight="1" x14ac:dyDescent="0.3">
      <c r="C2878" s="81"/>
    </row>
    <row r="2879" spans="3:3" ht="20.100000000000001" customHeight="1" x14ac:dyDescent="0.3">
      <c r="C2879" s="81"/>
    </row>
    <row r="2880" spans="3:3" ht="20.100000000000001" customHeight="1" x14ac:dyDescent="0.3">
      <c r="C2880" s="81"/>
    </row>
    <row r="2881" spans="3:3" ht="20.100000000000001" customHeight="1" x14ac:dyDescent="0.3">
      <c r="C2881" s="81"/>
    </row>
    <row r="2882" spans="3:3" ht="20.100000000000001" customHeight="1" x14ac:dyDescent="0.3">
      <c r="C2882" s="81"/>
    </row>
    <row r="2883" spans="3:3" ht="20.100000000000001" customHeight="1" x14ac:dyDescent="0.3">
      <c r="C2883" s="81"/>
    </row>
    <row r="2884" spans="3:3" ht="20.100000000000001" customHeight="1" x14ac:dyDescent="0.3">
      <c r="C2884" s="81"/>
    </row>
    <row r="2885" spans="3:3" ht="20.100000000000001" customHeight="1" x14ac:dyDescent="0.3">
      <c r="C2885" s="81"/>
    </row>
    <row r="2886" spans="3:3" ht="20.100000000000001" customHeight="1" x14ac:dyDescent="0.3">
      <c r="C2886" s="81"/>
    </row>
    <row r="2887" spans="3:3" ht="20.100000000000001" customHeight="1" x14ac:dyDescent="0.3">
      <c r="C2887" s="81"/>
    </row>
    <row r="2888" spans="3:3" ht="20.100000000000001" customHeight="1" x14ac:dyDescent="0.3">
      <c r="C2888" s="81"/>
    </row>
    <row r="2889" spans="3:3" ht="20.100000000000001" customHeight="1" x14ac:dyDescent="0.3">
      <c r="C2889" s="81"/>
    </row>
    <row r="2890" spans="3:3" ht="20.100000000000001" customHeight="1" x14ac:dyDescent="0.3">
      <c r="C2890" s="81"/>
    </row>
    <row r="2891" spans="3:3" ht="20.100000000000001" customHeight="1" x14ac:dyDescent="0.3">
      <c r="C2891" s="81"/>
    </row>
    <row r="2892" spans="3:3" ht="20.100000000000001" customHeight="1" x14ac:dyDescent="0.3">
      <c r="C2892" s="81"/>
    </row>
    <row r="2893" spans="3:3" ht="20.100000000000001" customHeight="1" x14ac:dyDescent="0.3">
      <c r="C2893" s="81"/>
    </row>
    <row r="2894" spans="3:3" ht="20.100000000000001" customHeight="1" x14ac:dyDescent="0.3">
      <c r="C2894" s="81"/>
    </row>
    <row r="2895" spans="3:3" ht="20.100000000000001" customHeight="1" x14ac:dyDescent="0.3">
      <c r="C2895" s="81"/>
    </row>
    <row r="2896" spans="3:3" ht="20.100000000000001" customHeight="1" x14ac:dyDescent="0.3">
      <c r="C2896" s="81"/>
    </row>
    <row r="2897" spans="3:3" ht="20.100000000000001" customHeight="1" x14ac:dyDescent="0.3">
      <c r="C2897" s="81"/>
    </row>
    <row r="2898" spans="3:3" ht="20.100000000000001" customHeight="1" x14ac:dyDescent="0.3">
      <c r="C2898" s="81"/>
    </row>
    <row r="2899" spans="3:3" ht="20.100000000000001" customHeight="1" x14ac:dyDescent="0.3">
      <c r="C2899" s="81"/>
    </row>
    <row r="2900" spans="3:3" ht="20.100000000000001" customHeight="1" x14ac:dyDescent="0.3">
      <c r="C2900" s="81"/>
    </row>
    <row r="2901" spans="3:3" ht="20.100000000000001" customHeight="1" x14ac:dyDescent="0.3">
      <c r="C2901" s="81"/>
    </row>
    <row r="2902" spans="3:3" ht="20.100000000000001" customHeight="1" x14ac:dyDescent="0.3">
      <c r="C2902" s="81"/>
    </row>
    <row r="2903" spans="3:3" ht="20.100000000000001" customHeight="1" x14ac:dyDescent="0.3">
      <c r="C2903" s="81"/>
    </row>
    <row r="2904" spans="3:3" ht="20.100000000000001" customHeight="1" x14ac:dyDescent="0.3">
      <c r="C2904" s="81"/>
    </row>
    <row r="2905" spans="3:3" ht="20.100000000000001" customHeight="1" x14ac:dyDescent="0.3">
      <c r="C2905" s="81"/>
    </row>
    <row r="2906" spans="3:3" ht="20.100000000000001" customHeight="1" x14ac:dyDescent="0.3">
      <c r="C2906" s="81"/>
    </row>
    <row r="2907" spans="3:3" ht="20.100000000000001" customHeight="1" x14ac:dyDescent="0.3">
      <c r="C2907" s="81"/>
    </row>
    <row r="2908" spans="3:3" ht="20.100000000000001" customHeight="1" x14ac:dyDescent="0.3">
      <c r="C2908" s="81"/>
    </row>
    <row r="2909" spans="3:3" ht="20.100000000000001" customHeight="1" x14ac:dyDescent="0.3">
      <c r="C2909" s="81"/>
    </row>
    <row r="2910" spans="3:3" ht="20.100000000000001" customHeight="1" x14ac:dyDescent="0.3">
      <c r="C2910" s="81"/>
    </row>
    <row r="2911" spans="3:3" ht="20.100000000000001" customHeight="1" x14ac:dyDescent="0.3">
      <c r="C2911" s="81"/>
    </row>
    <row r="2912" spans="3:3" ht="20.100000000000001" customHeight="1" x14ac:dyDescent="0.3">
      <c r="C2912" s="81"/>
    </row>
    <row r="2913" spans="3:3" ht="20.100000000000001" customHeight="1" x14ac:dyDescent="0.3">
      <c r="C2913" s="81"/>
    </row>
    <row r="2914" spans="3:3" ht="20.100000000000001" customHeight="1" x14ac:dyDescent="0.3">
      <c r="C2914" s="81"/>
    </row>
    <row r="2915" spans="3:3" ht="20.100000000000001" customHeight="1" x14ac:dyDescent="0.3">
      <c r="C2915" s="81"/>
    </row>
    <row r="2916" spans="3:3" ht="20.100000000000001" customHeight="1" x14ac:dyDescent="0.3">
      <c r="C2916" s="81"/>
    </row>
    <row r="2917" spans="3:3" ht="20.100000000000001" customHeight="1" x14ac:dyDescent="0.3">
      <c r="C2917" s="81"/>
    </row>
    <row r="2918" spans="3:3" ht="20.100000000000001" customHeight="1" x14ac:dyDescent="0.3">
      <c r="C2918" s="81"/>
    </row>
    <row r="2919" spans="3:3" ht="20.100000000000001" customHeight="1" x14ac:dyDescent="0.3">
      <c r="C2919" s="81"/>
    </row>
    <row r="2920" spans="3:3" ht="20.100000000000001" customHeight="1" x14ac:dyDescent="0.3">
      <c r="C2920" s="81"/>
    </row>
    <row r="2921" spans="3:3" ht="20.100000000000001" customHeight="1" x14ac:dyDescent="0.3">
      <c r="C2921" s="81"/>
    </row>
    <row r="2922" spans="3:3" ht="20.100000000000001" customHeight="1" x14ac:dyDescent="0.3">
      <c r="C2922" s="81"/>
    </row>
    <row r="2923" spans="3:3" ht="20.100000000000001" customHeight="1" x14ac:dyDescent="0.3">
      <c r="C2923" s="81"/>
    </row>
    <row r="2924" spans="3:3" ht="20.100000000000001" customHeight="1" x14ac:dyDescent="0.3">
      <c r="C2924" s="81"/>
    </row>
    <row r="2925" spans="3:3" ht="20.100000000000001" customHeight="1" x14ac:dyDescent="0.3">
      <c r="C2925" s="81"/>
    </row>
    <row r="2926" spans="3:3" ht="20.100000000000001" customHeight="1" x14ac:dyDescent="0.3">
      <c r="C2926" s="81"/>
    </row>
    <row r="2927" spans="3:3" ht="20.100000000000001" customHeight="1" x14ac:dyDescent="0.3">
      <c r="C2927" s="81"/>
    </row>
    <row r="2928" spans="3:3" ht="20.100000000000001" customHeight="1" x14ac:dyDescent="0.3">
      <c r="C2928" s="81"/>
    </row>
    <row r="2929" spans="3:3" ht="20.100000000000001" customHeight="1" x14ac:dyDescent="0.3">
      <c r="C2929" s="81"/>
    </row>
    <row r="2930" spans="3:3" ht="20.100000000000001" customHeight="1" x14ac:dyDescent="0.3">
      <c r="C2930" s="81"/>
    </row>
    <row r="2931" spans="3:3" ht="20.100000000000001" customHeight="1" x14ac:dyDescent="0.3">
      <c r="C2931" s="81"/>
    </row>
    <row r="2932" spans="3:3" ht="20.100000000000001" customHeight="1" x14ac:dyDescent="0.3">
      <c r="C2932" s="81"/>
    </row>
    <row r="2933" spans="3:3" ht="20.100000000000001" customHeight="1" x14ac:dyDescent="0.3">
      <c r="C2933" s="81"/>
    </row>
    <row r="2934" spans="3:3" ht="20.100000000000001" customHeight="1" x14ac:dyDescent="0.3">
      <c r="C2934" s="81"/>
    </row>
    <row r="2935" spans="3:3" ht="20.100000000000001" customHeight="1" x14ac:dyDescent="0.3">
      <c r="C2935" s="81"/>
    </row>
    <row r="2936" spans="3:3" ht="20.100000000000001" customHeight="1" x14ac:dyDescent="0.3">
      <c r="C2936" s="81"/>
    </row>
    <row r="2937" spans="3:3" ht="20.100000000000001" customHeight="1" x14ac:dyDescent="0.3">
      <c r="C2937" s="81"/>
    </row>
    <row r="2938" spans="3:3" ht="20.100000000000001" customHeight="1" x14ac:dyDescent="0.3">
      <c r="C2938" s="81"/>
    </row>
    <row r="2939" spans="3:3" ht="20.100000000000001" customHeight="1" x14ac:dyDescent="0.3">
      <c r="C2939" s="81"/>
    </row>
    <row r="2940" spans="3:3" ht="20.100000000000001" customHeight="1" x14ac:dyDescent="0.3">
      <c r="C2940" s="81"/>
    </row>
    <row r="2941" spans="3:3" ht="20.100000000000001" customHeight="1" x14ac:dyDescent="0.3">
      <c r="C2941" s="81"/>
    </row>
    <row r="2942" spans="3:3" ht="20.100000000000001" customHeight="1" x14ac:dyDescent="0.3">
      <c r="C2942" s="81"/>
    </row>
    <row r="2943" spans="3:3" ht="20.100000000000001" customHeight="1" x14ac:dyDescent="0.3">
      <c r="C2943" s="81"/>
    </row>
    <row r="2944" spans="3:3" ht="20.100000000000001" customHeight="1" x14ac:dyDescent="0.3">
      <c r="C2944" s="81"/>
    </row>
    <row r="2945" spans="3:3" ht="20.100000000000001" customHeight="1" x14ac:dyDescent="0.3">
      <c r="C2945" s="81"/>
    </row>
    <row r="2946" spans="3:3" ht="20.100000000000001" customHeight="1" x14ac:dyDescent="0.3">
      <c r="C2946" s="81"/>
    </row>
    <row r="2947" spans="3:3" ht="20.100000000000001" customHeight="1" x14ac:dyDescent="0.3">
      <c r="C2947" s="81"/>
    </row>
    <row r="2948" spans="3:3" ht="20.100000000000001" customHeight="1" x14ac:dyDescent="0.3">
      <c r="C2948" s="81"/>
    </row>
    <row r="2949" spans="3:3" ht="20.100000000000001" customHeight="1" x14ac:dyDescent="0.3">
      <c r="C2949" s="81"/>
    </row>
    <row r="2950" spans="3:3" ht="20.100000000000001" customHeight="1" x14ac:dyDescent="0.3">
      <c r="C2950" s="81"/>
    </row>
    <row r="2951" spans="3:3" ht="20.100000000000001" customHeight="1" x14ac:dyDescent="0.3">
      <c r="C2951" s="81"/>
    </row>
    <row r="2952" spans="3:3" ht="20.100000000000001" customHeight="1" x14ac:dyDescent="0.3">
      <c r="C2952" s="81"/>
    </row>
    <row r="2953" spans="3:3" ht="20.100000000000001" customHeight="1" x14ac:dyDescent="0.3">
      <c r="C2953" s="81"/>
    </row>
    <row r="2954" spans="3:3" ht="20.100000000000001" customHeight="1" x14ac:dyDescent="0.3">
      <c r="C2954" s="81"/>
    </row>
    <row r="2955" spans="3:3" ht="20.100000000000001" customHeight="1" x14ac:dyDescent="0.3">
      <c r="C2955" s="81"/>
    </row>
    <row r="2956" spans="3:3" ht="20.100000000000001" customHeight="1" x14ac:dyDescent="0.3">
      <c r="C2956" s="81"/>
    </row>
    <row r="2957" spans="3:3" ht="20.100000000000001" customHeight="1" x14ac:dyDescent="0.3">
      <c r="C2957" s="81"/>
    </row>
    <row r="2958" spans="3:3" ht="20.100000000000001" customHeight="1" x14ac:dyDescent="0.3">
      <c r="C2958" s="81"/>
    </row>
    <row r="2959" spans="3:3" ht="20.100000000000001" customHeight="1" x14ac:dyDescent="0.3">
      <c r="C2959" s="81"/>
    </row>
    <row r="2960" spans="3:3" ht="20.100000000000001" customHeight="1" x14ac:dyDescent="0.3">
      <c r="C2960" s="81"/>
    </row>
    <row r="2961" spans="3:3" ht="20.100000000000001" customHeight="1" x14ac:dyDescent="0.3">
      <c r="C2961" s="81"/>
    </row>
    <row r="2962" spans="3:3" ht="20.100000000000001" customHeight="1" x14ac:dyDescent="0.3">
      <c r="C2962" s="81"/>
    </row>
    <row r="2963" spans="3:3" ht="20.100000000000001" customHeight="1" x14ac:dyDescent="0.3">
      <c r="C2963" s="81"/>
    </row>
    <row r="2964" spans="3:3" ht="20.100000000000001" customHeight="1" x14ac:dyDescent="0.3">
      <c r="C2964" s="81"/>
    </row>
    <row r="2965" spans="3:3" ht="20.100000000000001" customHeight="1" x14ac:dyDescent="0.3">
      <c r="C2965" s="81"/>
    </row>
    <row r="2966" spans="3:3" ht="20.100000000000001" customHeight="1" x14ac:dyDescent="0.3">
      <c r="C2966" s="81"/>
    </row>
    <row r="2967" spans="3:3" ht="20.100000000000001" customHeight="1" x14ac:dyDescent="0.3">
      <c r="C2967" s="81"/>
    </row>
    <row r="2968" spans="3:3" ht="20.100000000000001" customHeight="1" x14ac:dyDescent="0.3">
      <c r="C2968" s="81"/>
    </row>
    <row r="2969" spans="3:3" ht="20.100000000000001" customHeight="1" x14ac:dyDescent="0.3">
      <c r="C2969" s="81"/>
    </row>
    <row r="2970" spans="3:3" ht="20.100000000000001" customHeight="1" x14ac:dyDescent="0.3">
      <c r="C2970" s="81"/>
    </row>
    <row r="2971" spans="3:3" ht="20.100000000000001" customHeight="1" x14ac:dyDescent="0.3">
      <c r="C2971" s="81"/>
    </row>
    <row r="2972" spans="3:3" ht="20.100000000000001" customHeight="1" x14ac:dyDescent="0.3">
      <c r="C2972" s="81"/>
    </row>
    <row r="2973" spans="3:3" ht="20.100000000000001" customHeight="1" x14ac:dyDescent="0.3">
      <c r="C2973" s="81"/>
    </row>
    <row r="2974" spans="3:3" ht="20.100000000000001" customHeight="1" x14ac:dyDescent="0.3">
      <c r="C2974" s="81"/>
    </row>
    <row r="2975" spans="3:3" ht="20.100000000000001" customHeight="1" x14ac:dyDescent="0.3">
      <c r="C2975" s="81"/>
    </row>
    <row r="2976" spans="3:3" ht="20.100000000000001" customHeight="1" x14ac:dyDescent="0.3">
      <c r="C2976" s="81"/>
    </row>
    <row r="2977" spans="3:3" ht="20.100000000000001" customHeight="1" x14ac:dyDescent="0.3">
      <c r="C2977" s="81"/>
    </row>
    <row r="2978" spans="3:3" ht="20.100000000000001" customHeight="1" x14ac:dyDescent="0.3">
      <c r="C2978" s="81"/>
    </row>
    <row r="2979" spans="3:3" ht="20.100000000000001" customHeight="1" x14ac:dyDescent="0.3">
      <c r="C2979" s="81"/>
    </row>
    <row r="2980" spans="3:3" ht="20.100000000000001" customHeight="1" x14ac:dyDescent="0.3">
      <c r="C2980" s="81"/>
    </row>
    <row r="2981" spans="3:3" ht="20.100000000000001" customHeight="1" x14ac:dyDescent="0.3">
      <c r="C2981" s="81"/>
    </row>
    <row r="2982" spans="3:3" ht="20.100000000000001" customHeight="1" x14ac:dyDescent="0.3">
      <c r="C2982" s="81"/>
    </row>
    <row r="2983" spans="3:3" ht="20.100000000000001" customHeight="1" x14ac:dyDescent="0.3">
      <c r="C2983" s="81"/>
    </row>
    <row r="2984" spans="3:3" ht="20.100000000000001" customHeight="1" x14ac:dyDescent="0.3">
      <c r="C2984" s="81"/>
    </row>
    <row r="2985" spans="3:3" ht="20.100000000000001" customHeight="1" x14ac:dyDescent="0.3">
      <c r="C2985" s="81"/>
    </row>
    <row r="2986" spans="3:3" ht="20.100000000000001" customHeight="1" x14ac:dyDescent="0.3">
      <c r="C2986" s="81"/>
    </row>
    <row r="2987" spans="3:3" ht="20.100000000000001" customHeight="1" x14ac:dyDescent="0.3">
      <c r="C2987" s="81"/>
    </row>
    <row r="2988" spans="3:3" ht="20.100000000000001" customHeight="1" x14ac:dyDescent="0.3">
      <c r="C2988" s="81"/>
    </row>
    <row r="2989" spans="3:3" ht="20.100000000000001" customHeight="1" x14ac:dyDescent="0.3">
      <c r="C2989" s="81"/>
    </row>
    <row r="2990" spans="3:3" ht="20.100000000000001" customHeight="1" x14ac:dyDescent="0.3">
      <c r="C2990" s="81"/>
    </row>
    <row r="2991" spans="3:3" ht="20.100000000000001" customHeight="1" x14ac:dyDescent="0.3">
      <c r="C2991" s="81"/>
    </row>
    <row r="2992" spans="3:3" ht="20.100000000000001" customHeight="1" x14ac:dyDescent="0.3">
      <c r="C2992" s="81"/>
    </row>
    <row r="2993" spans="3:3" ht="20.100000000000001" customHeight="1" x14ac:dyDescent="0.3">
      <c r="C2993" s="81"/>
    </row>
    <row r="2994" spans="3:3" ht="20.100000000000001" customHeight="1" x14ac:dyDescent="0.3">
      <c r="C2994" s="81"/>
    </row>
    <row r="2995" spans="3:3" ht="20.100000000000001" customHeight="1" x14ac:dyDescent="0.3">
      <c r="C2995" s="81"/>
    </row>
    <row r="2996" spans="3:3" ht="20.100000000000001" customHeight="1" x14ac:dyDescent="0.3">
      <c r="C2996" s="81"/>
    </row>
    <row r="2997" spans="3:3" ht="20.100000000000001" customHeight="1" x14ac:dyDescent="0.3">
      <c r="C2997" s="81"/>
    </row>
    <row r="2998" spans="3:3" ht="20.100000000000001" customHeight="1" x14ac:dyDescent="0.3">
      <c r="C2998" s="81"/>
    </row>
    <row r="2999" spans="3:3" ht="20.100000000000001" customHeight="1" x14ac:dyDescent="0.3">
      <c r="C2999" s="81"/>
    </row>
    <row r="3000" spans="3:3" ht="20.100000000000001" customHeight="1" x14ac:dyDescent="0.3">
      <c r="C3000" s="81"/>
    </row>
    <row r="3001" spans="3:3" ht="20.100000000000001" customHeight="1" x14ac:dyDescent="0.3">
      <c r="C3001" s="81"/>
    </row>
    <row r="3002" spans="3:3" ht="20.100000000000001" customHeight="1" x14ac:dyDescent="0.3">
      <c r="C3002" s="81"/>
    </row>
    <row r="3003" spans="3:3" ht="20.100000000000001" customHeight="1" x14ac:dyDescent="0.3">
      <c r="C3003" s="81"/>
    </row>
    <row r="3004" spans="3:3" ht="20.100000000000001" customHeight="1" x14ac:dyDescent="0.3">
      <c r="C3004" s="81"/>
    </row>
    <row r="3005" spans="3:3" ht="20.100000000000001" customHeight="1" x14ac:dyDescent="0.3">
      <c r="C3005" s="81"/>
    </row>
    <row r="3006" spans="3:3" ht="20.100000000000001" customHeight="1" x14ac:dyDescent="0.3">
      <c r="C3006" s="81"/>
    </row>
    <row r="3007" spans="3:3" ht="20.100000000000001" customHeight="1" x14ac:dyDescent="0.3">
      <c r="C3007" s="81"/>
    </row>
    <row r="3008" spans="3:3" ht="20.100000000000001" customHeight="1" x14ac:dyDescent="0.3">
      <c r="C3008" s="81"/>
    </row>
    <row r="3009" spans="3:3" ht="20.100000000000001" customHeight="1" x14ac:dyDescent="0.3">
      <c r="C3009" s="81"/>
    </row>
    <row r="3010" spans="3:3" ht="20.100000000000001" customHeight="1" x14ac:dyDescent="0.3">
      <c r="C3010" s="81"/>
    </row>
    <row r="3011" spans="3:3" ht="20.100000000000001" customHeight="1" x14ac:dyDescent="0.3">
      <c r="C3011" s="81"/>
    </row>
    <row r="3012" spans="3:3" ht="20.100000000000001" customHeight="1" x14ac:dyDescent="0.3">
      <c r="C3012" s="81"/>
    </row>
    <row r="3013" spans="3:3" ht="20.100000000000001" customHeight="1" x14ac:dyDescent="0.3">
      <c r="C3013" s="81"/>
    </row>
    <row r="3014" spans="3:3" ht="20.100000000000001" customHeight="1" x14ac:dyDescent="0.3">
      <c r="C3014" s="81"/>
    </row>
    <row r="3015" spans="3:3" ht="20.100000000000001" customHeight="1" x14ac:dyDescent="0.3">
      <c r="C3015" s="81"/>
    </row>
    <row r="3016" spans="3:3" ht="20.100000000000001" customHeight="1" x14ac:dyDescent="0.3">
      <c r="C3016" s="81"/>
    </row>
    <row r="3017" spans="3:3" ht="20.100000000000001" customHeight="1" x14ac:dyDescent="0.3">
      <c r="C3017" s="81"/>
    </row>
    <row r="3018" spans="3:3" ht="20.100000000000001" customHeight="1" x14ac:dyDescent="0.3">
      <c r="C3018" s="81"/>
    </row>
    <row r="3019" spans="3:3" ht="20.100000000000001" customHeight="1" x14ac:dyDescent="0.3">
      <c r="C3019" s="81"/>
    </row>
    <row r="3020" spans="3:3" ht="20.100000000000001" customHeight="1" x14ac:dyDescent="0.3">
      <c r="C3020" s="81"/>
    </row>
    <row r="3021" spans="3:3" ht="20.100000000000001" customHeight="1" x14ac:dyDescent="0.3">
      <c r="C3021" s="81"/>
    </row>
    <row r="3022" spans="3:3" ht="20.100000000000001" customHeight="1" x14ac:dyDescent="0.3">
      <c r="C3022" s="81"/>
    </row>
    <row r="3023" spans="3:3" ht="20.100000000000001" customHeight="1" x14ac:dyDescent="0.3">
      <c r="C3023" s="81"/>
    </row>
    <row r="3024" spans="3:3" ht="20.100000000000001" customHeight="1" x14ac:dyDescent="0.3">
      <c r="C3024" s="81"/>
    </row>
    <row r="3025" spans="3:3" ht="20.100000000000001" customHeight="1" x14ac:dyDescent="0.3">
      <c r="C3025" s="81"/>
    </row>
    <row r="3026" spans="3:3" ht="20.100000000000001" customHeight="1" x14ac:dyDescent="0.3">
      <c r="C3026" s="81"/>
    </row>
    <row r="3027" spans="3:3" ht="20.100000000000001" customHeight="1" x14ac:dyDescent="0.3">
      <c r="C3027" s="81"/>
    </row>
    <row r="3028" spans="3:3" ht="20.100000000000001" customHeight="1" x14ac:dyDescent="0.3">
      <c r="C3028" s="81"/>
    </row>
    <row r="3029" spans="3:3" ht="20.100000000000001" customHeight="1" x14ac:dyDescent="0.3">
      <c r="C3029" s="81"/>
    </row>
    <row r="3030" spans="3:3" ht="20.100000000000001" customHeight="1" x14ac:dyDescent="0.3">
      <c r="C3030" s="81"/>
    </row>
    <row r="3031" spans="3:3" ht="20.100000000000001" customHeight="1" x14ac:dyDescent="0.3">
      <c r="C3031" s="81"/>
    </row>
    <row r="3032" spans="3:3" ht="20.100000000000001" customHeight="1" x14ac:dyDescent="0.3">
      <c r="C3032" s="81"/>
    </row>
    <row r="3033" spans="3:3" ht="20.100000000000001" customHeight="1" x14ac:dyDescent="0.3">
      <c r="C3033" s="81"/>
    </row>
    <row r="3034" spans="3:3" ht="20.100000000000001" customHeight="1" x14ac:dyDescent="0.3">
      <c r="C3034" s="81"/>
    </row>
    <row r="3035" spans="3:3" ht="20.100000000000001" customHeight="1" x14ac:dyDescent="0.3">
      <c r="C3035" s="81"/>
    </row>
    <row r="3036" spans="3:3" ht="20.100000000000001" customHeight="1" x14ac:dyDescent="0.3">
      <c r="C3036" s="81"/>
    </row>
    <row r="3037" spans="3:3" ht="20.100000000000001" customHeight="1" x14ac:dyDescent="0.3">
      <c r="C3037" s="81"/>
    </row>
    <row r="3038" spans="3:3" ht="20.100000000000001" customHeight="1" x14ac:dyDescent="0.3">
      <c r="C3038" s="81"/>
    </row>
    <row r="3039" spans="3:3" ht="20.100000000000001" customHeight="1" x14ac:dyDescent="0.3">
      <c r="C3039" s="81"/>
    </row>
    <row r="3040" spans="3:3" ht="20.100000000000001" customHeight="1" x14ac:dyDescent="0.3">
      <c r="C3040" s="81"/>
    </row>
    <row r="3041" spans="3:3" ht="20.100000000000001" customHeight="1" x14ac:dyDescent="0.3">
      <c r="C3041" s="81"/>
    </row>
    <row r="3042" spans="3:3" ht="20.100000000000001" customHeight="1" x14ac:dyDescent="0.3">
      <c r="C3042" s="81"/>
    </row>
    <row r="3043" spans="3:3" ht="20.100000000000001" customHeight="1" x14ac:dyDescent="0.3">
      <c r="C3043" s="81"/>
    </row>
    <row r="3044" spans="3:3" ht="20.100000000000001" customHeight="1" x14ac:dyDescent="0.3">
      <c r="C3044" s="81"/>
    </row>
    <row r="3045" spans="3:3" ht="20.100000000000001" customHeight="1" x14ac:dyDescent="0.3">
      <c r="C3045" s="81"/>
    </row>
    <row r="3046" spans="3:3" ht="20.100000000000001" customHeight="1" x14ac:dyDescent="0.3">
      <c r="C3046" s="81"/>
    </row>
    <row r="3047" spans="3:3" ht="20.100000000000001" customHeight="1" x14ac:dyDescent="0.3">
      <c r="C3047" s="81"/>
    </row>
    <row r="3048" spans="3:3" ht="20.100000000000001" customHeight="1" x14ac:dyDescent="0.3">
      <c r="C3048" s="81"/>
    </row>
    <row r="3049" spans="3:3" ht="20.100000000000001" customHeight="1" x14ac:dyDescent="0.3">
      <c r="C3049" s="81"/>
    </row>
    <row r="3050" spans="3:3" ht="20.100000000000001" customHeight="1" x14ac:dyDescent="0.3">
      <c r="C3050" s="81"/>
    </row>
    <row r="3051" spans="3:3" ht="20.100000000000001" customHeight="1" x14ac:dyDescent="0.3">
      <c r="C3051" s="81"/>
    </row>
    <row r="3052" spans="3:3" ht="20.100000000000001" customHeight="1" x14ac:dyDescent="0.3">
      <c r="C3052" s="81"/>
    </row>
    <row r="3053" spans="3:3" ht="20.100000000000001" customHeight="1" x14ac:dyDescent="0.3">
      <c r="C3053" s="81"/>
    </row>
    <row r="3054" spans="3:3" ht="20.100000000000001" customHeight="1" x14ac:dyDescent="0.3">
      <c r="C3054" s="81"/>
    </row>
    <row r="3055" spans="3:3" ht="20.100000000000001" customHeight="1" x14ac:dyDescent="0.3">
      <c r="C3055" s="81"/>
    </row>
    <row r="3056" spans="3:3" ht="20.100000000000001" customHeight="1" x14ac:dyDescent="0.3">
      <c r="C3056" s="81"/>
    </row>
    <row r="3057" spans="3:3" ht="20.100000000000001" customHeight="1" x14ac:dyDescent="0.3">
      <c r="C3057" s="81"/>
    </row>
    <row r="3058" spans="3:3" ht="20.100000000000001" customHeight="1" x14ac:dyDescent="0.3">
      <c r="C3058" s="81"/>
    </row>
    <row r="3059" spans="3:3" ht="20.100000000000001" customHeight="1" x14ac:dyDescent="0.3">
      <c r="C3059" s="81"/>
    </row>
    <row r="3060" spans="3:3" ht="20.100000000000001" customHeight="1" x14ac:dyDescent="0.3">
      <c r="C3060" s="81"/>
    </row>
    <row r="3061" spans="3:3" ht="20.100000000000001" customHeight="1" x14ac:dyDescent="0.3">
      <c r="C3061" s="81"/>
    </row>
    <row r="3062" spans="3:3" ht="20.100000000000001" customHeight="1" x14ac:dyDescent="0.3">
      <c r="C3062" s="81"/>
    </row>
    <row r="3063" spans="3:3" ht="20.100000000000001" customHeight="1" x14ac:dyDescent="0.3">
      <c r="C3063" s="81"/>
    </row>
    <row r="3064" spans="3:3" ht="20.100000000000001" customHeight="1" x14ac:dyDescent="0.3">
      <c r="C3064" s="81"/>
    </row>
    <row r="3065" spans="3:3" ht="20.100000000000001" customHeight="1" x14ac:dyDescent="0.3">
      <c r="C3065" s="81"/>
    </row>
    <row r="3066" spans="3:3" ht="20.100000000000001" customHeight="1" x14ac:dyDescent="0.3">
      <c r="C3066" s="81"/>
    </row>
    <row r="3067" spans="3:3" ht="20.100000000000001" customHeight="1" x14ac:dyDescent="0.3">
      <c r="C3067" s="81"/>
    </row>
    <row r="3068" spans="3:3" ht="20.100000000000001" customHeight="1" x14ac:dyDescent="0.3">
      <c r="C3068" s="81"/>
    </row>
    <row r="3069" spans="3:3" ht="20.100000000000001" customHeight="1" x14ac:dyDescent="0.3">
      <c r="C3069" s="81"/>
    </row>
    <row r="3070" spans="3:3" ht="20.100000000000001" customHeight="1" x14ac:dyDescent="0.3">
      <c r="C3070" s="81"/>
    </row>
    <row r="3071" spans="3:3" ht="20.100000000000001" customHeight="1" x14ac:dyDescent="0.3">
      <c r="C3071" s="81"/>
    </row>
    <row r="3072" spans="3:3" ht="20.100000000000001" customHeight="1" x14ac:dyDescent="0.3">
      <c r="C3072" s="81"/>
    </row>
    <row r="3073" spans="3:3" ht="20.100000000000001" customHeight="1" x14ac:dyDescent="0.3">
      <c r="C3073" s="81"/>
    </row>
    <row r="3074" spans="3:3" ht="20.100000000000001" customHeight="1" x14ac:dyDescent="0.3">
      <c r="C3074" s="81"/>
    </row>
    <row r="3075" spans="3:3" ht="20.100000000000001" customHeight="1" x14ac:dyDescent="0.3">
      <c r="C3075" s="81"/>
    </row>
    <row r="3076" spans="3:3" ht="20.100000000000001" customHeight="1" x14ac:dyDescent="0.3">
      <c r="C3076" s="81"/>
    </row>
    <row r="3077" spans="3:3" ht="20.100000000000001" customHeight="1" x14ac:dyDescent="0.3">
      <c r="C3077" s="81"/>
    </row>
    <row r="3078" spans="3:3" ht="20.100000000000001" customHeight="1" x14ac:dyDescent="0.3">
      <c r="C3078" s="81"/>
    </row>
    <row r="3079" spans="3:3" ht="20.100000000000001" customHeight="1" x14ac:dyDescent="0.3">
      <c r="C3079" s="81"/>
    </row>
    <row r="3080" spans="3:3" ht="20.100000000000001" customHeight="1" x14ac:dyDescent="0.3">
      <c r="C3080" s="81"/>
    </row>
    <row r="3081" spans="3:3" ht="20.100000000000001" customHeight="1" x14ac:dyDescent="0.3">
      <c r="C3081" s="81"/>
    </row>
    <row r="3082" spans="3:3" ht="20.100000000000001" customHeight="1" x14ac:dyDescent="0.3">
      <c r="C3082" s="81"/>
    </row>
    <row r="3083" spans="3:3" ht="20.100000000000001" customHeight="1" x14ac:dyDescent="0.3">
      <c r="C3083" s="81"/>
    </row>
    <row r="3084" spans="3:3" ht="20.100000000000001" customHeight="1" x14ac:dyDescent="0.3">
      <c r="C3084" s="81"/>
    </row>
    <row r="3085" spans="3:3" ht="20.100000000000001" customHeight="1" x14ac:dyDescent="0.3">
      <c r="C3085" s="81"/>
    </row>
    <row r="3086" spans="3:3" ht="20.100000000000001" customHeight="1" x14ac:dyDescent="0.3">
      <c r="C3086" s="81"/>
    </row>
    <row r="3087" spans="3:3" ht="20.100000000000001" customHeight="1" x14ac:dyDescent="0.3">
      <c r="C3087" s="81"/>
    </row>
    <row r="3088" spans="3:3" ht="20.100000000000001" customHeight="1" x14ac:dyDescent="0.3">
      <c r="C3088" s="81"/>
    </row>
    <row r="3089" spans="3:3" ht="20.100000000000001" customHeight="1" x14ac:dyDescent="0.3">
      <c r="C3089" s="81"/>
    </row>
    <row r="3090" spans="3:3" ht="20.100000000000001" customHeight="1" x14ac:dyDescent="0.3">
      <c r="C3090" s="81"/>
    </row>
    <row r="3091" spans="3:3" ht="20.100000000000001" customHeight="1" x14ac:dyDescent="0.3">
      <c r="C3091" s="81"/>
    </row>
    <row r="3092" spans="3:3" ht="20.100000000000001" customHeight="1" x14ac:dyDescent="0.3">
      <c r="C3092" s="81"/>
    </row>
    <row r="3093" spans="3:3" ht="20.100000000000001" customHeight="1" x14ac:dyDescent="0.3">
      <c r="C3093" s="81"/>
    </row>
    <row r="3094" spans="3:3" ht="20.100000000000001" customHeight="1" x14ac:dyDescent="0.3">
      <c r="C3094" s="81"/>
    </row>
    <row r="3095" spans="3:3" ht="20.100000000000001" customHeight="1" x14ac:dyDescent="0.3">
      <c r="C3095" s="81"/>
    </row>
    <row r="3096" spans="3:3" ht="20.100000000000001" customHeight="1" x14ac:dyDescent="0.3">
      <c r="C3096" s="81"/>
    </row>
    <row r="3097" spans="3:3" ht="20.100000000000001" customHeight="1" x14ac:dyDescent="0.3">
      <c r="C3097" s="81"/>
    </row>
    <row r="3098" spans="3:3" ht="20.100000000000001" customHeight="1" x14ac:dyDescent="0.3">
      <c r="C3098" s="81"/>
    </row>
    <row r="3099" spans="3:3" ht="20.100000000000001" customHeight="1" x14ac:dyDescent="0.3">
      <c r="C3099" s="81"/>
    </row>
    <row r="3100" spans="3:3" ht="20.100000000000001" customHeight="1" x14ac:dyDescent="0.3">
      <c r="C3100" s="81"/>
    </row>
    <row r="3101" spans="3:3" ht="20.100000000000001" customHeight="1" x14ac:dyDescent="0.3">
      <c r="C3101" s="81"/>
    </row>
    <row r="3102" spans="3:3" ht="20.100000000000001" customHeight="1" x14ac:dyDescent="0.3">
      <c r="C3102" s="81"/>
    </row>
    <row r="3103" spans="3:3" ht="20.100000000000001" customHeight="1" x14ac:dyDescent="0.3">
      <c r="C3103" s="81"/>
    </row>
    <row r="3104" spans="3:3" ht="20.100000000000001" customHeight="1" x14ac:dyDescent="0.3">
      <c r="C3104" s="81"/>
    </row>
    <row r="3105" spans="3:3" ht="20.100000000000001" customHeight="1" x14ac:dyDescent="0.3">
      <c r="C3105" s="81"/>
    </row>
    <row r="3106" spans="3:3" ht="20.100000000000001" customHeight="1" x14ac:dyDescent="0.3">
      <c r="C3106" s="81"/>
    </row>
    <row r="3107" spans="3:3" ht="20.100000000000001" customHeight="1" x14ac:dyDescent="0.3">
      <c r="C3107" s="81"/>
    </row>
    <row r="3108" spans="3:3" ht="20.100000000000001" customHeight="1" x14ac:dyDescent="0.3">
      <c r="C3108" s="81"/>
    </row>
    <row r="3109" spans="3:3" ht="20.100000000000001" customHeight="1" x14ac:dyDescent="0.3">
      <c r="C3109" s="81"/>
    </row>
    <row r="3110" spans="3:3" ht="20.100000000000001" customHeight="1" x14ac:dyDescent="0.3">
      <c r="C3110" s="81"/>
    </row>
    <row r="3111" spans="3:3" ht="20.100000000000001" customHeight="1" x14ac:dyDescent="0.3">
      <c r="C3111" s="81"/>
    </row>
    <row r="3112" spans="3:3" ht="20.100000000000001" customHeight="1" x14ac:dyDescent="0.3">
      <c r="C3112" s="81"/>
    </row>
    <row r="3113" spans="3:3" ht="20.100000000000001" customHeight="1" x14ac:dyDescent="0.3">
      <c r="C3113" s="81"/>
    </row>
    <row r="3114" spans="3:3" ht="20.100000000000001" customHeight="1" x14ac:dyDescent="0.3">
      <c r="C3114" s="81"/>
    </row>
    <row r="3115" spans="3:3" ht="20.100000000000001" customHeight="1" x14ac:dyDescent="0.3">
      <c r="C3115" s="81"/>
    </row>
    <row r="3116" spans="3:3" ht="20.100000000000001" customHeight="1" x14ac:dyDescent="0.3">
      <c r="C3116" s="81"/>
    </row>
    <row r="3117" spans="3:3" ht="20.100000000000001" customHeight="1" x14ac:dyDescent="0.3">
      <c r="C3117" s="81"/>
    </row>
    <row r="3118" spans="3:3" ht="20.100000000000001" customHeight="1" x14ac:dyDescent="0.3">
      <c r="C3118" s="81"/>
    </row>
    <row r="3119" spans="3:3" ht="20.100000000000001" customHeight="1" x14ac:dyDescent="0.3">
      <c r="C3119" s="81"/>
    </row>
    <row r="3120" spans="3:3" ht="20.100000000000001" customHeight="1" x14ac:dyDescent="0.3">
      <c r="C3120" s="81"/>
    </row>
    <row r="3121" spans="3:3" ht="20.100000000000001" customHeight="1" x14ac:dyDescent="0.3">
      <c r="C3121" s="81"/>
    </row>
    <row r="3122" spans="3:3" ht="20.100000000000001" customHeight="1" x14ac:dyDescent="0.3">
      <c r="C3122" s="81"/>
    </row>
    <row r="3123" spans="3:3" ht="20.100000000000001" customHeight="1" x14ac:dyDescent="0.3">
      <c r="C3123" s="81"/>
    </row>
    <row r="3124" spans="3:3" ht="20.100000000000001" customHeight="1" x14ac:dyDescent="0.3">
      <c r="C3124" s="81"/>
    </row>
    <row r="3125" spans="3:3" ht="20.100000000000001" customHeight="1" x14ac:dyDescent="0.3">
      <c r="C3125" s="81"/>
    </row>
    <row r="3126" spans="3:3" ht="20.100000000000001" customHeight="1" x14ac:dyDescent="0.3">
      <c r="C3126" s="81"/>
    </row>
    <row r="3127" spans="3:3" ht="20.100000000000001" customHeight="1" x14ac:dyDescent="0.3">
      <c r="C3127" s="81"/>
    </row>
    <row r="3128" spans="3:3" ht="20.100000000000001" customHeight="1" x14ac:dyDescent="0.3">
      <c r="C3128" s="81"/>
    </row>
    <row r="3129" spans="3:3" ht="20.100000000000001" customHeight="1" x14ac:dyDescent="0.3">
      <c r="C3129" s="81"/>
    </row>
    <row r="3130" spans="3:3" ht="20.100000000000001" customHeight="1" x14ac:dyDescent="0.3">
      <c r="C3130" s="81"/>
    </row>
    <row r="3131" spans="3:3" ht="20.100000000000001" customHeight="1" x14ac:dyDescent="0.3">
      <c r="C3131" s="81"/>
    </row>
    <row r="3132" spans="3:3" ht="20.100000000000001" customHeight="1" x14ac:dyDescent="0.3">
      <c r="C3132" s="81"/>
    </row>
    <row r="3133" spans="3:3" ht="20.100000000000001" customHeight="1" x14ac:dyDescent="0.3">
      <c r="C3133" s="81"/>
    </row>
    <row r="3134" spans="3:3" ht="20.100000000000001" customHeight="1" x14ac:dyDescent="0.3">
      <c r="C3134" s="81"/>
    </row>
    <row r="3135" spans="3:3" ht="20.100000000000001" customHeight="1" x14ac:dyDescent="0.3">
      <c r="C3135" s="81"/>
    </row>
    <row r="3136" spans="3:3" ht="20.100000000000001" customHeight="1" x14ac:dyDescent="0.3">
      <c r="C3136" s="81"/>
    </row>
    <row r="3137" spans="3:3" ht="20.100000000000001" customHeight="1" x14ac:dyDescent="0.3">
      <c r="C3137" s="81"/>
    </row>
    <row r="3138" spans="3:3" ht="20.100000000000001" customHeight="1" x14ac:dyDescent="0.3">
      <c r="C3138" s="81"/>
    </row>
    <row r="3139" spans="3:3" ht="20.100000000000001" customHeight="1" x14ac:dyDescent="0.3">
      <c r="C3139" s="81"/>
    </row>
    <row r="3140" spans="3:3" ht="20.100000000000001" customHeight="1" x14ac:dyDescent="0.3">
      <c r="C3140" s="81"/>
    </row>
    <row r="3141" spans="3:3" ht="20.100000000000001" customHeight="1" x14ac:dyDescent="0.3">
      <c r="C3141" s="81"/>
    </row>
    <row r="3142" spans="3:3" ht="20.100000000000001" customHeight="1" x14ac:dyDescent="0.3">
      <c r="C3142" s="81"/>
    </row>
    <row r="3143" spans="3:3" ht="20.100000000000001" customHeight="1" x14ac:dyDescent="0.3">
      <c r="C3143" s="81"/>
    </row>
    <row r="3144" spans="3:3" ht="20.100000000000001" customHeight="1" x14ac:dyDescent="0.3">
      <c r="C3144" s="81"/>
    </row>
    <row r="3145" spans="3:3" ht="20.100000000000001" customHeight="1" x14ac:dyDescent="0.3">
      <c r="C3145" s="81"/>
    </row>
    <row r="3146" spans="3:3" ht="20.100000000000001" customHeight="1" x14ac:dyDescent="0.3">
      <c r="C3146" s="81"/>
    </row>
    <row r="3147" spans="3:3" ht="20.100000000000001" customHeight="1" x14ac:dyDescent="0.3">
      <c r="C3147" s="81"/>
    </row>
    <row r="3148" spans="3:3" ht="20.100000000000001" customHeight="1" x14ac:dyDescent="0.3">
      <c r="C3148" s="81"/>
    </row>
    <row r="3149" spans="3:3" ht="20.100000000000001" customHeight="1" x14ac:dyDescent="0.3">
      <c r="C3149" s="81"/>
    </row>
    <row r="3150" spans="3:3" ht="20.100000000000001" customHeight="1" x14ac:dyDescent="0.3">
      <c r="C3150" s="81"/>
    </row>
    <row r="3151" spans="3:3" ht="20.100000000000001" customHeight="1" x14ac:dyDescent="0.3">
      <c r="C3151" s="81"/>
    </row>
    <row r="3152" spans="3:3" ht="20.100000000000001" customHeight="1" x14ac:dyDescent="0.3">
      <c r="C3152" s="81"/>
    </row>
    <row r="3153" spans="3:3" ht="20.100000000000001" customHeight="1" x14ac:dyDescent="0.3">
      <c r="C3153" s="81"/>
    </row>
    <row r="3154" spans="3:3" ht="20.100000000000001" customHeight="1" x14ac:dyDescent="0.3">
      <c r="C3154" s="81"/>
    </row>
    <row r="3155" spans="3:3" ht="20.100000000000001" customHeight="1" x14ac:dyDescent="0.3">
      <c r="C3155" s="81"/>
    </row>
    <row r="3156" spans="3:3" ht="20.100000000000001" customHeight="1" x14ac:dyDescent="0.3">
      <c r="C3156" s="81"/>
    </row>
    <row r="3157" spans="3:3" ht="20.100000000000001" customHeight="1" x14ac:dyDescent="0.3">
      <c r="C3157" s="81"/>
    </row>
    <row r="3158" spans="3:3" ht="20.100000000000001" customHeight="1" x14ac:dyDescent="0.3">
      <c r="C3158" s="81"/>
    </row>
    <row r="3159" spans="3:3" ht="20.100000000000001" customHeight="1" x14ac:dyDescent="0.3">
      <c r="C3159" s="81"/>
    </row>
    <row r="3160" spans="3:3" ht="20.100000000000001" customHeight="1" x14ac:dyDescent="0.3">
      <c r="C3160" s="81"/>
    </row>
    <row r="3161" spans="3:3" ht="20.100000000000001" customHeight="1" x14ac:dyDescent="0.3">
      <c r="C3161" s="81"/>
    </row>
    <row r="3162" spans="3:3" ht="20.100000000000001" customHeight="1" x14ac:dyDescent="0.3">
      <c r="C3162" s="81"/>
    </row>
    <row r="3163" spans="3:3" ht="20.100000000000001" customHeight="1" x14ac:dyDescent="0.3">
      <c r="C3163" s="81"/>
    </row>
    <row r="3164" spans="3:3" ht="20.100000000000001" customHeight="1" x14ac:dyDescent="0.3">
      <c r="C3164" s="81"/>
    </row>
    <row r="3165" spans="3:3" ht="20.100000000000001" customHeight="1" x14ac:dyDescent="0.3">
      <c r="C3165" s="81"/>
    </row>
    <row r="3166" spans="3:3" ht="20.100000000000001" customHeight="1" x14ac:dyDescent="0.3">
      <c r="C3166" s="81"/>
    </row>
    <row r="3167" spans="3:3" ht="20.100000000000001" customHeight="1" x14ac:dyDescent="0.3">
      <c r="C3167" s="81"/>
    </row>
    <row r="3168" spans="3:3" ht="20.100000000000001" customHeight="1" x14ac:dyDescent="0.3">
      <c r="C3168" s="81"/>
    </row>
    <row r="3169" spans="3:3" ht="20.100000000000001" customHeight="1" x14ac:dyDescent="0.3">
      <c r="C3169" s="81"/>
    </row>
    <row r="3170" spans="3:3" ht="20.100000000000001" customHeight="1" x14ac:dyDescent="0.3">
      <c r="C3170" s="81"/>
    </row>
    <row r="3171" spans="3:3" ht="20.100000000000001" customHeight="1" x14ac:dyDescent="0.3">
      <c r="C3171" s="81"/>
    </row>
    <row r="3172" spans="3:3" ht="20.100000000000001" customHeight="1" x14ac:dyDescent="0.3">
      <c r="C3172" s="81"/>
    </row>
    <row r="3173" spans="3:3" ht="20.100000000000001" customHeight="1" x14ac:dyDescent="0.3">
      <c r="C3173" s="81"/>
    </row>
    <row r="3174" spans="3:3" ht="20.100000000000001" customHeight="1" x14ac:dyDescent="0.3">
      <c r="C3174" s="81"/>
    </row>
    <row r="3175" spans="3:3" ht="20.100000000000001" customHeight="1" x14ac:dyDescent="0.3">
      <c r="C3175" s="81"/>
    </row>
    <row r="3176" spans="3:3" ht="20.100000000000001" customHeight="1" x14ac:dyDescent="0.3">
      <c r="C3176" s="81"/>
    </row>
    <row r="3177" spans="3:3" ht="20.100000000000001" customHeight="1" x14ac:dyDescent="0.3">
      <c r="C3177" s="81"/>
    </row>
    <row r="3178" spans="3:3" ht="20.100000000000001" customHeight="1" x14ac:dyDescent="0.3">
      <c r="C3178" s="81"/>
    </row>
    <row r="3179" spans="3:3" ht="20.100000000000001" customHeight="1" x14ac:dyDescent="0.3">
      <c r="C3179" s="81"/>
    </row>
    <row r="3180" spans="3:3" ht="20.100000000000001" customHeight="1" x14ac:dyDescent="0.3">
      <c r="C3180" s="81"/>
    </row>
    <row r="3181" spans="3:3" ht="20.100000000000001" customHeight="1" x14ac:dyDescent="0.3">
      <c r="C3181" s="81"/>
    </row>
    <row r="3182" spans="3:3" ht="20.100000000000001" customHeight="1" x14ac:dyDescent="0.3">
      <c r="C3182" s="81"/>
    </row>
    <row r="3183" spans="3:3" ht="20.100000000000001" customHeight="1" x14ac:dyDescent="0.3">
      <c r="C3183" s="81"/>
    </row>
    <row r="3184" spans="3:3" ht="20.100000000000001" customHeight="1" x14ac:dyDescent="0.3">
      <c r="C3184" s="81"/>
    </row>
    <row r="3185" spans="3:3" ht="20.100000000000001" customHeight="1" x14ac:dyDescent="0.3">
      <c r="C3185" s="81"/>
    </row>
    <row r="3186" spans="3:3" ht="20.100000000000001" customHeight="1" x14ac:dyDescent="0.3">
      <c r="C3186" s="81"/>
    </row>
    <row r="3187" spans="3:3" ht="20.100000000000001" customHeight="1" x14ac:dyDescent="0.3">
      <c r="C3187" s="81"/>
    </row>
    <row r="3188" spans="3:3" ht="20.100000000000001" customHeight="1" x14ac:dyDescent="0.3">
      <c r="C3188" s="81"/>
    </row>
    <row r="3189" spans="3:3" ht="20.100000000000001" customHeight="1" x14ac:dyDescent="0.3">
      <c r="C3189" s="81"/>
    </row>
    <row r="3190" spans="3:3" ht="20.100000000000001" customHeight="1" x14ac:dyDescent="0.3">
      <c r="C3190" s="81"/>
    </row>
    <row r="3191" spans="3:3" ht="20.100000000000001" customHeight="1" x14ac:dyDescent="0.3">
      <c r="C3191" s="81"/>
    </row>
    <row r="3192" spans="3:3" ht="20.100000000000001" customHeight="1" x14ac:dyDescent="0.3">
      <c r="C3192" s="81"/>
    </row>
    <row r="3193" spans="3:3" ht="20.100000000000001" customHeight="1" x14ac:dyDescent="0.3">
      <c r="C3193" s="81"/>
    </row>
    <row r="3194" spans="3:3" ht="20.100000000000001" customHeight="1" x14ac:dyDescent="0.3">
      <c r="C3194" s="81"/>
    </row>
    <row r="3195" spans="3:3" ht="20.100000000000001" customHeight="1" x14ac:dyDescent="0.3">
      <c r="C3195" s="81"/>
    </row>
    <row r="3196" spans="3:3" ht="20.100000000000001" customHeight="1" x14ac:dyDescent="0.3">
      <c r="C3196" s="81"/>
    </row>
    <row r="3197" spans="3:3" ht="20.100000000000001" customHeight="1" x14ac:dyDescent="0.3">
      <c r="C3197" s="81"/>
    </row>
    <row r="3198" spans="3:3" ht="20.100000000000001" customHeight="1" x14ac:dyDescent="0.3">
      <c r="C3198" s="81"/>
    </row>
    <row r="3199" spans="3:3" ht="20.100000000000001" customHeight="1" x14ac:dyDescent="0.3">
      <c r="C3199" s="81"/>
    </row>
    <row r="3200" spans="3:3" ht="20.100000000000001" customHeight="1" x14ac:dyDescent="0.3">
      <c r="C3200" s="81"/>
    </row>
    <row r="3201" spans="3:3" ht="20.100000000000001" customHeight="1" x14ac:dyDescent="0.3">
      <c r="C3201" s="81"/>
    </row>
    <row r="3202" spans="3:3" ht="20.100000000000001" customHeight="1" x14ac:dyDescent="0.3">
      <c r="C3202" s="81"/>
    </row>
    <row r="3203" spans="3:3" ht="20.100000000000001" customHeight="1" x14ac:dyDescent="0.3">
      <c r="C3203" s="81"/>
    </row>
    <row r="3204" spans="3:3" ht="20.100000000000001" customHeight="1" x14ac:dyDescent="0.3">
      <c r="C3204" s="81"/>
    </row>
    <row r="3205" spans="3:3" ht="20.100000000000001" customHeight="1" x14ac:dyDescent="0.3">
      <c r="C3205" s="81"/>
    </row>
    <row r="3206" spans="3:3" ht="20.100000000000001" customHeight="1" x14ac:dyDescent="0.3">
      <c r="C3206" s="81"/>
    </row>
    <row r="3207" spans="3:3" ht="20.100000000000001" customHeight="1" x14ac:dyDescent="0.3">
      <c r="C3207" s="81"/>
    </row>
    <row r="3208" spans="3:3" ht="20.100000000000001" customHeight="1" x14ac:dyDescent="0.3">
      <c r="C3208" s="81"/>
    </row>
    <row r="3209" spans="3:3" ht="20.100000000000001" customHeight="1" x14ac:dyDescent="0.3">
      <c r="C3209" s="81"/>
    </row>
    <row r="3210" spans="3:3" ht="20.100000000000001" customHeight="1" x14ac:dyDescent="0.3">
      <c r="C3210" s="81"/>
    </row>
    <row r="3211" spans="3:3" ht="20.100000000000001" customHeight="1" x14ac:dyDescent="0.3">
      <c r="C3211" s="81"/>
    </row>
    <row r="3212" spans="3:3" ht="20.100000000000001" customHeight="1" x14ac:dyDescent="0.3">
      <c r="C3212" s="81"/>
    </row>
    <row r="3213" spans="3:3" ht="20.100000000000001" customHeight="1" x14ac:dyDescent="0.3">
      <c r="C3213" s="81"/>
    </row>
    <row r="3214" spans="3:3" ht="20.100000000000001" customHeight="1" x14ac:dyDescent="0.3">
      <c r="C3214" s="81"/>
    </row>
    <row r="3215" spans="3:3" ht="20.100000000000001" customHeight="1" x14ac:dyDescent="0.3">
      <c r="C3215" s="81"/>
    </row>
    <row r="3216" spans="3:3" ht="20.100000000000001" customHeight="1" x14ac:dyDescent="0.3">
      <c r="C3216" s="81"/>
    </row>
    <row r="3217" spans="3:3" ht="20.100000000000001" customHeight="1" x14ac:dyDescent="0.3">
      <c r="C3217" s="81"/>
    </row>
    <row r="3218" spans="3:3" ht="20.100000000000001" customHeight="1" x14ac:dyDescent="0.3">
      <c r="C3218" s="81"/>
    </row>
    <row r="3219" spans="3:3" ht="20.100000000000001" customHeight="1" x14ac:dyDescent="0.3">
      <c r="C3219" s="81"/>
    </row>
    <row r="3220" spans="3:3" ht="20.100000000000001" customHeight="1" x14ac:dyDescent="0.3">
      <c r="C3220" s="81"/>
    </row>
    <row r="3221" spans="3:3" ht="20.100000000000001" customHeight="1" x14ac:dyDescent="0.3">
      <c r="C3221" s="81"/>
    </row>
    <row r="3222" spans="3:3" ht="20.100000000000001" customHeight="1" x14ac:dyDescent="0.3">
      <c r="C3222" s="81"/>
    </row>
    <row r="3223" spans="3:3" ht="20.100000000000001" customHeight="1" x14ac:dyDescent="0.3">
      <c r="C3223" s="81"/>
    </row>
    <row r="3224" spans="3:3" ht="20.100000000000001" customHeight="1" x14ac:dyDescent="0.3">
      <c r="C3224" s="81"/>
    </row>
    <row r="3225" spans="3:3" ht="20.100000000000001" customHeight="1" x14ac:dyDescent="0.3">
      <c r="C3225" s="81"/>
    </row>
    <row r="3226" spans="3:3" ht="20.100000000000001" customHeight="1" x14ac:dyDescent="0.3">
      <c r="C3226" s="81"/>
    </row>
    <row r="3227" spans="3:3" ht="20.100000000000001" customHeight="1" x14ac:dyDescent="0.3">
      <c r="C3227" s="81"/>
    </row>
    <row r="3228" spans="3:3" ht="20.100000000000001" customHeight="1" x14ac:dyDescent="0.3">
      <c r="C3228" s="81"/>
    </row>
    <row r="3229" spans="3:3" ht="20.100000000000001" customHeight="1" x14ac:dyDescent="0.3">
      <c r="C3229" s="81"/>
    </row>
    <row r="3230" spans="3:3" ht="20.100000000000001" customHeight="1" x14ac:dyDescent="0.3">
      <c r="C3230" s="81"/>
    </row>
    <row r="3231" spans="3:3" ht="20.100000000000001" customHeight="1" x14ac:dyDescent="0.3">
      <c r="C3231" s="81"/>
    </row>
    <row r="3232" spans="3:3" ht="20.100000000000001" customHeight="1" x14ac:dyDescent="0.3">
      <c r="C3232" s="81"/>
    </row>
    <row r="3233" spans="3:3" ht="20.100000000000001" customHeight="1" x14ac:dyDescent="0.3">
      <c r="C3233" s="81"/>
    </row>
    <row r="3234" spans="3:3" ht="20.100000000000001" customHeight="1" x14ac:dyDescent="0.3">
      <c r="C3234" s="81"/>
    </row>
    <row r="3235" spans="3:3" ht="20.100000000000001" customHeight="1" x14ac:dyDescent="0.3">
      <c r="C3235" s="81"/>
    </row>
    <row r="3236" spans="3:3" ht="20.100000000000001" customHeight="1" x14ac:dyDescent="0.3">
      <c r="C3236" s="81"/>
    </row>
    <row r="3237" spans="3:3" ht="20.100000000000001" customHeight="1" x14ac:dyDescent="0.3">
      <c r="C3237" s="81"/>
    </row>
    <row r="3238" spans="3:3" ht="20.100000000000001" customHeight="1" x14ac:dyDescent="0.3">
      <c r="C3238" s="81"/>
    </row>
    <row r="3239" spans="3:3" ht="20.100000000000001" customHeight="1" x14ac:dyDescent="0.3">
      <c r="C3239" s="81"/>
    </row>
    <row r="3240" spans="3:3" ht="20.100000000000001" customHeight="1" x14ac:dyDescent="0.3">
      <c r="C3240" s="81"/>
    </row>
    <row r="3241" spans="3:3" ht="20.100000000000001" customHeight="1" x14ac:dyDescent="0.3">
      <c r="C3241" s="81"/>
    </row>
    <row r="3242" spans="3:3" ht="20.100000000000001" customHeight="1" x14ac:dyDescent="0.3">
      <c r="C3242" s="81"/>
    </row>
    <row r="3243" spans="3:3" ht="20.100000000000001" customHeight="1" x14ac:dyDescent="0.3">
      <c r="C3243" s="81"/>
    </row>
    <row r="3244" spans="3:3" ht="20.100000000000001" customHeight="1" x14ac:dyDescent="0.3">
      <c r="C3244" s="81"/>
    </row>
    <row r="3245" spans="3:3" ht="20.100000000000001" customHeight="1" x14ac:dyDescent="0.3">
      <c r="C3245" s="81"/>
    </row>
    <row r="3246" spans="3:3" ht="20.100000000000001" customHeight="1" x14ac:dyDescent="0.3">
      <c r="C3246" s="81"/>
    </row>
    <row r="3247" spans="3:3" ht="20.100000000000001" customHeight="1" x14ac:dyDescent="0.3">
      <c r="C3247" s="81"/>
    </row>
    <row r="3248" spans="3:3" ht="20.100000000000001" customHeight="1" x14ac:dyDescent="0.3">
      <c r="C3248" s="81"/>
    </row>
    <row r="3249" spans="3:3" ht="20.100000000000001" customHeight="1" x14ac:dyDescent="0.3">
      <c r="C3249" s="81"/>
    </row>
    <row r="3250" spans="3:3" ht="20.100000000000001" customHeight="1" x14ac:dyDescent="0.3">
      <c r="C3250" s="81"/>
    </row>
    <row r="3251" spans="3:3" ht="20.100000000000001" customHeight="1" x14ac:dyDescent="0.3">
      <c r="C3251" s="81"/>
    </row>
    <row r="3252" spans="3:3" ht="20.100000000000001" customHeight="1" x14ac:dyDescent="0.3">
      <c r="C3252" s="81"/>
    </row>
    <row r="3253" spans="3:3" ht="20.100000000000001" customHeight="1" x14ac:dyDescent="0.3">
      <c r="C3253" s="81"/>
    </row>
    <row r="3254" spans="3:3" ht="20.100000000000001" customHeight="1" x14ac:dyDescent="0.3">
      <c r="C3254" s="81"/>
    </row>
    <row r="3255" spans="3:3" ht="20.100000000000001" customHeight="1" x14ac:dyDescent="0.3">
      <c r="C3255" s="81"/>
    </row>
    <row r="3256" spans="3:3" ht="20.100000000000001" customHeight="1" x14ac:dyDescent="0.3">
      <c r="C3256" s="81"/>
    </row>
    <row r="3257" spans="3:3" ht="20.100000000000001" customHeight="1" x14ac:dyDescent="0.3">
      <c r="C3257" s="81"/>
    </row>
    <row r="3258" spans="3:3" ht="20.100000000000001" customHeight="1" x14ac:dyDescent="0.3">
      <c r="C3258" s="81"/>
    </row>
    <row r="3259" spans="3:3" ht="20.100000000000001" customHeight="1" x14ac:dyDescent="0.3">
      <c r="C3259" s="81"/>
    </row>
    <row r="3260" spans="3:3" ht="20.100000000000001" customHeight="1" x14ac:dyDescent="0.3">
      <c r="C3260" s="81"/>
    </row>
    <row r="3261" spans="3:3" ht="20.100000000000001" customHeight="1" x14ac:dyDescent="0.3">
      <c r="C3261" s="81"/>
    </row>
    <row r="3262" spans="3:3" ht="20.100000000000001" customHeight="1" x14ac:dyDescent="0.3">
      <c r="C3262" s="81"/>
    </row>
    <row r="3263" spans="3:3" ht="20.100000000000001" customHeight="1" x14ac:dyDescent="0.3">
      <c r="C3263" s="81"/>
    </row>
    <row r="3264" spans="3:3" ht="20.100000000000001" customHeight="1" x14ac:dyDescent="0.3">
      <c r="C3264" s="81"/>
    </row>
    <row r="3265" spans="3:3" ht="20.100000000000001" customHeight="1" x14ac:dyDescent="0.3">
      <c r="C3265" s="81"/>
    </row>
    <row r="3266" spans="3:3" ht="20.100000000000001" customHeight="1" x14ac:dyDescent="0.3">
      <c r="C3266" s="81"/>
    </row>
    <row r="3267" spans="3:3" ht="20.100000000000001" customHeight="1" x14ac:dyDescent="0.3">
      <c r="C3267" s="81"/>
    </row>
    <row r="3268" spans="3:3" ht="20.100000000000001" customHeight="1" x14ac:dyDescent="0.3">
      <c r="C3268" s="81"/>
    </row>
    <row r="3269" spans="3:3" ht="20.100000000000001" customHeight="1" x14ac:dyDescent="0.3">
      <c r="C3269" s="81"/>
    </row>
    <row r="3270" spans="3:3" ht="20.100000000000001" customHeight="1" x14ac:dyDescent="0.3">
      <c r="C3270" s="81"/>
    </row>
    <row r="3271" spans="3:3" ht="20.100000000000001" customHeight="1" x14ac:dyDescent="0.3">
      <c r="C3271" s="81"/>
    </row>
    <row r="3272" spans="3:3" ht="20.100000000000001" customHeight="1" x14ac:dyDescent="0.3">
      <c r="C3272" s="81"/>
    </row>
    <row r="3273" spans="3:3" ht="20.100000000000001" customHeight="1" x14ac:dyDescent="0.3">
      <c r="C3273" s="81"/>
    </row>
    <row r="3274" spans="3:3" ht="20.100000000000001" customHeight="1" x14ac:dyDescent="0.3">
      <c r="C3274" s="81"/>
    </row>
    <row r="3275" spans="3:3" ht="20.100000000000001" customHeight="1" x14ac:dyDescent="0.3">
      <c r="C3275" s="81"/>
    </row>
    <row r="3276" spans="3:3" ht="20.100000000000001" customHeight="1" x14ac:dyDescent="0.3">
      <c r="C3276" s="81"/>
    </row>
    <row r="3277" spans="3:3" ht="20.100000000000001" customHeight="1" x14ac:dyDescent="0.3">
      <c r="C3277" s="81"/>
    </row>
    <row r="3278" spans="3:3" ht="20.100000000000001" customHeight="1" x14ac:dyDescent="0.3">
      <c r="C3278" s="81"/>
    </row>
    <row r="3279" spans="3:3" ht="20.100000000000001" customHeight="1" x14ac:dyDescent="0.3">
      <c r="C3279" s="81"/>
    </row>
    <row r="3280" spans="3:3" ht="20.100000000000001" customHeight="1" x14ac:dyDescent="0.3">
      <c r="C3280" s="81"/>
    </row>
    <row r="3281" spans="3:3" ht="20.100000000000001" customHeight="1" x14ac:dyDescent="0.3">
      <c r="C3281" s="81"/>
    </row>
    <row r="3282" spans="3:3" ht="20.100000000000001" customHeight="1" x14ac:dyDescent="0.3">
      <c r="C3282" s="81"/>
    </row>
    <row r="3283" spans="3:3" ht="20.100000000000001" customHeight="1" x14ac:dyDescent="0.3">
      <c r="C3283" s="81"/>
    </row>
    <row r="3284" spans="3:3" ht="20.100000000000001" customHeight="1" x14ac:dyDescent="0.3">
      <c r="C3284" s="81"/>
    </row>
    <row r="3285" spans="3:3" ht="20.100000000000001" customHeight="1" x14ac:dyDescent="0.3">
      <c r="C3285" s="81"/>
    </row>
    <row r="3286" spans="3:3" ht="20.100000000000001" customHeight="1" x14ac:dyDescent="0.3">
      <c r="C3286" s="81"/>
    </row>
    <row r="3287" spans="3:3" ht="20.100000000000001" customHeight="1" x14ac:dyDescent="0.3">
      <c r="C3287" s="81"/>
    </row>
    <row r="3288" spans="3:3" ht="20.100000000000001" customHeight="1" x14ac:dyDescent="0.3">
      <c r="C3288" s="81"/>
    </row>
    <row r="3289" spans="3:3" ht="20.100000000000001" customHeight="1" x14ac:dyDescent="0.3">
      <c r="C3289" s="81"/>
    </row>
    <row r="3290" spans="3:3" ht="20.100000000000001" customHeight="1" x14ac:dyDescent="0.3">
      <c r="C3290" s="81"/>
    </row>
    <row r="3291" spans="3:3" ht="20.100000000000001" customHeight="1" x14ac:dyDescent="0.3">
      <c r="C3291" s="81"/>
    </row>
    <row r="3292" spans="3:3" ht="20.100000000000001" customHeight="1" x14ac:dyDescent="0.3">
      <c r="C3292" s="81"/>
    </row>
    <row r="3293" spans="3:3" ht="20.100000000000001" customHeight="1" x14ac:dyDescent="0.3">
      <c r="C3293" s="81"/>
    </row>
    <row r="3294" spans="3:3" ht="20.100000000000001" customHeight="1" x14ac:dyDescent="0.3">
      <c r="C3294" s="81"/>
    </row>
    <row r="3295" spans="3:3" ht="20.100000000000001" customHeight="1" x14ac:dyDescent="0.3">
      <c r="C3295" s="81"/>
    </row>
    <row r="3296" spans="3:3" ht="20.100000000000001" customHeight="1" x14ac:dyDescent="0.3">
      <c r="C3296" s="81"/>
    </row>
    <row r="3297" spans="3:3" ht="20.100000000000001" customHeight="1" x14ac:dyDescent="0.3">
      <c r="C3297" s="81"/>
    </row>
    <row r="3298" spans="3:3" ht="20.100000000000001" customHeight="1" x14ac:dyDescent="0.3">
      <c r="C3298" s="81"/>
    </row>
    <row r="3299" spans="3:3" ht="20.100000000000001" customHeight="1" x14ac:dyDescent="0.3">
      <c r="C3299" s="81"/>
    </row>
    <row r="3300" spans="3:3" ht="20.100000000000001" customHeight="1" x14ac:dyDescent="0.3">
      <c r="C3300" s="81"/>
    </row>
    <row r="3301" spans="3:3" ht="20.100000000000001" customHeight="1" x14ac:dyDescent="0.3">
      <c r="C3301" s="81"/>
    </row>
    <row r="3302" spans="3:3" ht="20.100000000000001" customHeight="1" x14ac:dyDescent="0.3">
      <c r="C3302" s="81"/>
    </row>
    <row r="3303" spans="3:3" ht="20.100000000000001" customHeight="1" x14ac:dyDescent="0.3">
      <c r="C3303" s="81"/>
    </row>
    <row r="3304" spans="3:3" ht="20.100000000000001" customHeight="1" x14ac:dyDescent="0.3">
      <c r="C3304" s="81"/>
    </row>
    <row r="3305" spans="3:3" ht="20.100000000000001" customHeight="1" x14ac:dyDescent="0.3">
      <c r="C3305" s="81"/>
    </row>
    <row r="3306" spans="3:3" ht="20.100000000000001" customHeight="1" x14ac:dyDescent="0.3">
      <c r="C3306" s="81"/>
    </row>
    <row r="3307" spans="3:3" ht="20.100000000000001" customHeight="1" x14ac:dyDescent="0.3">
      <c r="C3307" s="81"/>
    </row>
    <row r="3308" spans="3:3" ht="20.100000000000001" customHeight="1" x14ac:dyDescent="0.3">
      <c r="C3308" s="81"/>
    </row>
    <row r="3309" spans="3:3" ht="20.100000000000001" customHeight="1" x14ac:dyDescent="0.3">
      <c r="C3309" s="81"/>
    </row>
    <row r="3310" spans="3:3" ht="20.100000000000001" customHeight="1" x14ac:dyDescent="0.3">
      <c r="C3310" s="81"/>
    </row>
    <row r="3311" spans="3:3" ht="20.100000000000001" customHeight="1" x14ac:dyDescent="0.3">
      <c r="C3311" s="81"/>
    </row>
    <row r="3312" spans="3:3" ht="20.100000000000001" customHeight="1" x14ac:dyDescent="0.3">
      <c r="C3312" s="81"/>
    </row>
    <row r="3313" spans="3:3" ht="20.100000000000001" customHeight="1" x14ac:dyDescent="0.3">
      <c r="C3313" s="81"/>
    </row>
    <row r="3314" spans="3:3" ht="20.100000000000001" customHeight="1" x14ac:dyDescent="0.3">
      <c r="C3314" s="81"/>
    </row>
    <row r="3315" spans="3:3" ht="20.100000000000001" customHeight="1" x14ac:dyDescent="0.3">
      <c r="C3315" s="81"/>
    </row>
    <row r="3316" spans="3:3" ht="20.100000000000001" customHeight="1" x14ac:dyDescent="0.3">
      <c r="C3316" s="81"/>
    </row>
    <row r="3317" spans="3:3" ht="20.100000000000001" customHeight="1" x14ac:dyDescent="0.3">
      <c r="C3317" s="81"/>
    </row>
    <row r="3318" spans="3:3" ht="20.100000000000001" customHeight="1" x14ac:dyDescent="0.3">
      <c r="C3318" s="81"/>
    </row>
    <row r="3319" spans="3:3" ht="20.100000000000001" customHeight="1" x14ac:dyDescent="0.3">
      <c r="C3319" s="81"/>
    </row>
    <row r="3320" spans="3:3" ht="20.100000000000001" customHeight="1" x14ac:dyDescent="0.3">
      <c r="C3320" s="81"/>
    </row>
    <row r="3321" spans="3:3" ht="20.100000000000001" customHeight="1" x14ac:dyDescent="0.3">
      <c r="C3321" s="81"/>
    </row>
    <row r="3322" spans="3:3" ht="20.100000000000001" customHeight="1" x14ac:dyDescent="0.3">
      <c r="C3322" s="81"/>
    </row>
    <row r="3323" spans="3:3" ht="20.100000000000001" customHeight="1" x14ac:dyDescent="0.3">
      <c r="C3323" s="81"/>
    </row>
    <row r="3324" spans="3:3" ht="20.100000000000001" customHeight="1" x14ac:dyDescent="0.3">
      <c r="C3324" s="81"/>
    </row>
    <row r="3325" spans="3:3" ht="20.100000000000001" customHeight="1" x14ac:dyDescent="0.3">
      <c r="C3325" s="81"/>
    </row>
    <row r="3326" spans="3:3" ht="20.100000000000001" customHeight="1" x14ac:dyDescent="0.3">
      <c r="C3326" s="81"/>
    </row>
    <row r="3327" spans="3:3" ht="20.100000000000001" customHeight="1" x14ac:dyDescent="0.3">
      <c r="C3327" s="81"/>
    </row>
    <row r="3328" spans="3:3" ht="20.100000000000001" customHeight="1" x14ac:dyDescent="0.3">
      <c r="C3328" s="81"/>
    </row>
    <row r="3329" spans="3:3" ht="20.100000000000001" customHeight="1" x14ac:dyDescent="0.3">
      <c r="C3329" s="81"/>
    </row>
    <row r="3330" spans="3:3" ht="20.100000000000001" customHeight="1" x14ac:dyDescent="0.3">
      <c r="C3330" s="81"/>
    </row>
    <row r="3331" spans="3:3" ht="20.100000000000001" customHeight="1" x14ac:dyDescent="0.3">
      <c r="C3331" s="81"/>
    </row>
    <row r="3332" spans="3:3" ht="20.100000000000001" customHeight="1" x14ac:dyDescent="0.3">
      <c r="C3332" s="81"/>
    </row>
    <row r="3333" spans="3:3" ht="20.100000000000001" customHeight="1" x14ac:dyDescent="0.3">
      <c r="C3333" s="81"/>
    </row>
    <row r="3334" spans="3:3" ht="20.100000000000001" customHeight="1" x14ac:dyDescent="0.3">
      <c r="C3334" s="81"/>
    </row>
    <row r="3335" spans="3:3" ht="20.100000000000001" customHeight="1" x14ac:dyDescent="0.3">
      <c r="C3335" s="81"/>
    </row>
    <row r="3336" spans="3:3" ht="20.100000000000001" customHeight="1" x14ac:dyDescent="0.3">
      <c r="C3336" s="81"/>
    </row>
    <row r="3337" spans="3:3" ht="20.100000000000001" customHeight="1" x14ac:dyDescent="0.3">
      <c r="C3337" s="81"/>
    </row>
    <row r="3338" spans="3:3" ht="20.100000000000001" customHeight="1" x14ac:dyDescent="0.3">
      <c r="C3338" s="81"/>
    </row>
    <row r="3339" spans="3:3" ht="20.100000000000001" customHeight="1" x14ac:dyDescent="0.3">
      <c r="C3339" s="81"/>
    </row>
    <row r="3340" spans="3:3" ht="20.100000000000001" customHeight="1" x14ac:dyDescent="0.3">
      <c r="C3340" s="81"/>
    </row>
    <row r="3341" spans="3:3" ht="20.100000000000001" customHeight="1" x14ac:dyDescent="0.3">
      <c r="C3341" s="81"/>
    </row>
    <row r="3342" spans="3:3" ht="20.100000000000001" customHeight="1" x14ac:dyDescent="0.3">
      <c r="C3342" s="81"/>
    </row>
    <row r="3343" spans="3:3" ht="20.100000000000001" customHeight="1" x14ac:dyDescent="0.3">
      <c r="C3343" s="81"/>
    </row>
    <row r="3344" spans="3:3" ht="20.100000000000001" customHeight="1" x14ac:dyDescent="0.3">
      <c r="C3344" s="81"/>
    </row>
    <row r="3345" spans="3:3" ht="20.100000000000001" customHeight="1" x14ac:dyDescent="0.3">
      <c r="C3345" s="81"/>
    </row>
    <row r="3346" spans="3:3" ht="20.100000000000001" customHeight="1" x14ac:dyDescent="0.3">
      <c r="C3346" s="81"/>
    </row>
    <row r="3347" spans="3:3" ht="20.100000000000001" customHeight="1" x14ac:dyDescent="0.3">
      <c r="C3347" s="81"/>
    </row>
    <row r="3348" spans="3:3" ht="20.100000000000001" customHeight="1" x14ac:dyDescent="0.3">
      <c r="C3348" s="81"/>
    </row>
    <row r="3349" spans="3:3" ht="20.100000000000001" customHeight="1" x14ac:dyDescent="0.3">
      <c r="C3349" s="81"/>
    </row>
    <row r="3350" spans="3:3" ht="20.100000000000001" customHeight="1" x14ac:dyDescent="0.3">
      <c r="C3350" s="81"/>
    </row>
    <row r="3351" spans="3:3" ht="20.100000000000001" customHeight="1" x14ac:dyDescent="0.3">
      <c r="C3351" s="81"/>
    </row>
    <row r="3352" spans="3:3" ht="20.100000000000001" customHeight="1" x14ac:dyDescent="0.3">
      <c r="C3352" s="81"/>
    </row>
    <row r="3353" spans="3:3" ht="20.100000000000001" customHeight="1" x14ac:dyDescent="0.3">
      <c r="C3353" s="81"/>
    </row>
    <row r="3354" spans="3:3" ht="20.100000000000001" customHeight="1" x14ac:dyDescent="0.3">
      <c r="C3354" s="81"/>
    </row>
    <row r="3355" spans="3:3" ht="20.100000000000001" customHeight="1" x14ac:dyDescent="0.3">
      <c r="C3355" s="81"/>
    </row>
    <row r="3356" spans="3:3" ht="20.100000000000001" customHeight="1" x14ac:dyDescent="0.3">
      <c r="C3356" s="81"/>
    </row>
    <row r="3357" spans="3:3" ht="20.100000000000001" customHeight="1" x14ac:dyDescent="0.3">
      <c r="C3357" s="81"/>
    </row>
    <row r="3358" spans="3:3" ht="20.100000000000001" customHeight="1" x14ac:dyDescent="0.3">
      <c r="C3358" s="81"/>
    </row>
    <row r="3359" spans="3:3" ht="20.100000000000001" customHeight="1" x14ac:dyDescent="0.3">
      <c r="C3359" s="81"/>
    </row>
    <row r="3360" spans="3:3" ht="20.100000000000001" customHeight="1" x14ac:dyDescent="0.3">
      <c r="C3360" s="81"/>
    </row>
    <row r="3361" spans="3:3" ht="20.100000000000001" customHeight="1" x14ac:dyDescent="0.3">
      <c r="C3361" s="81"/>
    </row>
    <row r="3362" spans="3:3" ht="20.100000000000001" customHeight="1" x14ac:dyDescent="0.3">
      <c r="C3362" s="81"/>
    </row>
    <row r="3363" spans="3:3" ht="20.100000000000001" customHeight="1" x14ac:dyDescent="0.3">
      <c r="C3363" s="81"/>
    </row>
    <row r="3364" spans="3:3" ht="20.100000000000001" customHeight="1" x14ac:dyDescent="0.3">
      <c r="C3364" s="81"/>
    </row>
    <row r="3365" spans="3:3" ht="20.100000000000001" customHeight="1" x14ac:dyDescent="0.3">
      <c r="C3365" s="81"/>
    </row>
    <row r="3366" spans="3:3" ht="20.100000000000001" customHeight="1" x14ac:dyDescent="0.3">
      <c r="C3366" s="81"/>
    </row>
    <row r="3367" spans="3:3" ht="20.100000000000001" customHeight="1" x14ac:dyDescent="0.3">
      <c r="C3367" s="81"/>
    </row>
    <row r="3368" spans="3:3" ht="20.100000000000001" customHeight="1" x14ac:dyDescent="0.3">
      <c r="C3368" s="81"/>
    </row>
    <row r="3369" spans="3:3" ht="20.100000000000001" customHeight="1" x14ac:dyDescent="0.3">
      <c r="C3369" s="81"/>
    </row>
    <row r="3370" spans="3:3" ht="20.100000000000001" customHeight="1" x14ac:dyDescent="0.3">
      <c r="C3370" s="81"/>
    </row>
    <row r="3371" spans="3:3" ht="20.100000000000001" customHeight="1" x14ac:dyDescent="0.3">
      <c r="C3371" s="81"/>
    </row>
    <row r="3372" spans="3:3" ht="20.100000000000001" customHeight="1" x14ac:dyDescent="0.3">
      <c r="C3372" s="81"/>
    </row>
    <row r="3373" spans="3:3" ht="20.100000000000001" customHeight="1" x14ac:dyDescent="0.3">
      <c r="C3373" s="81"/>
    </row>
    <row r="3374" spans="3:3" ht="20.100000000000001" customHeight="1" x14ac:dyDescent="0.3">
      <c r="C3374" s="81"/>
    </row>
    <row r="3375" spans="3:3" ht="20.100000000000001" customHeight="1" x14ac:dyDescent="0.3">
      <c r="C3375" s="81"/>
    </row>
    <row r="3376" spans="3:3" ht="20.100000000000001" customHeight="1" x14ac:dyDescent="0.3">
      <c r="C3376" s="81"/>
    </row>
    <row r="3377" spans="3:3" ht="20.100000000000001" customHeight="1" x14ac:dyDescent="0.3">
      <c r="C3377" s="81"/>
    </row>
    <row r="3378" spans="3:3" ht="20.100000000000001" customHeight="1" x14ac:dyDescent="0.3">
      <c r="C3378" s="81"/>
    </row>
    <row r="3379" spans="3:3" ht="20.100000000000001" customHeight="1" x14ac:dyDescent="0.3">
      <c r="C3379" s="81"/>
    </row>
    <row r="3380" spans="3:3" ht="20.100000000000001" customHeight="1" x14ac:dyDescent="0.3">
      <c r="C3380" s="81"/>
    </row>
    <row r="3381" spans="3:3" ht="20.100000000000001" customHeight="1" x14ac:dyDescent="0.3">
      <c r="C3381" s="81"/>
    </row>
    <row r="3382" spans="3:3" ht="20.100000000000001" customHeight="1" x14ac:dyDescent="0.3">
      <c r="C3382" s="81"/>
    </row>
    <row r="3383" spans="3:3" ht="20.100000000000001" customHeight="1" x14ac:dyDescent="0.3">
      <c r="C3383" s="81"/>
    </row>
    <row r="3384" spans="3:3" ht="20.100000000000001" customHeight="1" x14ac:dyDescent="0.3">
      <c r="C3384" s="81"/>
    </row>
    <row r="3385" spans="3:3" ht="20.100000000000001" customHeight="1" x14ac:dyDescent="0.3">
      <c r="C3385" s="81"/>
    </row>
    <row r="3386" spans="3:3" ht="20.100000000000001" customHeight="1" x14ac:dyDescent="0.3">
      <c r="C3386" s="81"/>
    </row>
    <row r="3387" spans="3:3" ht="20.100000000000001" customHeight="1" x14ac:dyDescent="0.3">
      <c r="C3387" s="81"/>
    </row>
    <row r="3388" spans="3:3" ht="20.100000000000001" customHeight="1" x14ac:dyDescent="0.3">
      <c r="C3388" s="81"/>
    </row>
    <row r="3389" spans="3:3" ht="20.100000000000001" customHeight="1" x14ac:dyDescent="0.3">
      <c r="C3389" s="81"/>
    </row>
    <row r="3390" spans="3:3" ht="20.100000000000001" customHeight="1" x14ac:dyDescent="0.3">
      <c r="C3390" s="81"/>
    </row>
    <row r="3391" spans="3:3" ht="20.100000000000001" customHeight="1" x14ac:dyDescent="0.3">
      <c r="C3391" s="81"/>
    </row>
    <row r="3392" spans="3:3" ht="20.100000000000001" customHeight="1" x14ac:dyDescent="0.3">
      <c r="C3392" s="81"/>
    </row>
    <row r="3393" spans="3:3" ht="20.100000000000001" customHeight="1" x14ac:dyDescent="0.3">
      <c r="C3393" s="81"/>
    </row>
    <row r="3394" spans="3:3" ht="20.100000000000001" customHeight="1" x14ac:dyDescent="0.3">
      <c r="C3394" s="81"/>
    </row>
    <row r="3395" spans="3:3" ht="20.100000000000001" customHeight="1" x14ac:dyDescent="0.3">
      <c r="C3395" s="81"/>
    </row>
    <row r="3396" spans="3:3" ht="20.100000000000001" customHeight="1" x14ac:dyDescent="0.3">
      <c r="C3396" s="81"/>
    </row>
    <row r="3397" spans="3:3" ht="20.100000000000001" customHeight="1" x14ac:dyDescent="0.3">
      <c r="C3397" s="81"/>
    </row>
    <row r="3398" spans="3:3" ht="20.100000000000001" customHeight="1" x14ac:dyDescent="0.3">
      <c r="C3398" s="81"/>
    </row>
    <row r="3399" spans="3:3" ht="20.100000000000001" customHeight="1" x14ac:dyDescent="0.3">
      <c r="C3399" s="81"/>
    </row>
    <row r="3400" spans="3:3" ht="20.100000000000001" customHeight="1" x14ac:dyDescent="0.3">
      <c r="C3400" s="81"/>
    </row>
    <row r="3401" spans="3:3" ht="20.100000000000001" customHeight="1" x14ac:dyDescent="0.3">
      <c r="C3401" s="81"/>
    </row>
    <row r="3402" spans="3:3" ht="20.100000000000001" customHeight="1" x14ac:dyDescent="0.3">
      <c r="C3402" s="81"/>
    </row>
    <row r="3403" spans="3:3" ht="20.100000000000001" customHeight="1" x14ac:dyDescent="0.3">
      <c r="C3403" s="81"/>
    </row>
    <row r="3404" spans="3:3" ht="20.100000000000001" customHeight="1" x14ac:dyDescent="0.3">
      <c r="C3404" s="81"/>
    </row>
    <row r="3405" spans="3:3" ht="20.100000000000001" customHeight="1" x14ac:dyDescent="0.3">
      <c r="C3405" s="81"/>
    </row>
    <row r="3406" spans="3:3" ht="20.100000000000001" customHeight="1" x14ac:dyDescent="0.3">
      <c r="C3406" s="81"/>
    </row>
    <row r="3407" spans="3:3" ht="20.100000000000001" customHeight="1" x14ac:dyDescent="0.3">
      <c r="C3407" s="81"/>
    </row>
    <row r="3408" spans="3:3" ht="20.100000000000001" customHeight="1" x14ac:dyDescent="0.3">
      <c r="C3408" s="81"/>
    </row>
    <row r="3409" spans="3:3" ht="20.100000000000001" customHeight="1" x14ac:dyDescent="0.3">
      <c r="C3409" s="81"/>
    </row>
    <row r="3410" spans="3:3" ht="20.100000000000001" customHeight="1" x14ac:dyDescent="0.3">
      <c r="C3410" s="81"/>
    </row>
    <row r="3411" spans="3:3" ht="20.100000000000001" customHeight="1" x14ac:dyDescent="0.3">
      <c r="C3411" s="81"/>
    </row>
    <row r="3412" spans="3:3" ht="20.100000000000001" customHeight="1" x14ac:dyDescent="0.3">
      <c r="C3412" s="81"/>
    </row>
    <row r="3413" spans="3:3" ht="20.100000000000001" customHeight="1" x14ac:dyDescent="0.3">
      <c r="C3413" s="81"/>
    </row>
    <row r="3414" spans="3:3" ht="20.100000000000001" customHeight="1" x14ac:dyDescent="0.3">
      <c r="C3414" s="81"/>
    </row>
    <row r="3415" spans="3:3" ht="20.100000000000001" customHeight="1" x14ac:dyDescent="0.3">
      <c r="C3415" s="81"/>
    </row>
    <row r="3416" spans="3:3" ht="20.100000000000001" customHeight="1" x14ac:dyDescent="0.3">
      <c r="C3416" s="81"/>
    </row>
    <row r="3417" spans="3:3" ht="20.100000000000001" customHeight="1" x14ac:dyDescent="0.3">
      <c r="C3417" s="81"/>
    </row>
    <row r="3418" spans="3:3" ht="20.100000000000001" customHeight="1" x14ac:dyDescent="0.3">
      <c r="C3418" s="81"/>
    </row>
    <row r="3419" spans="3:3" ht="20.100000000000001" customHeight="1" x14ac:dyDescent="0.3">
      <c r="C3419" s="81"/>
    </row>
    <row r="3420" spans="3:3" ht="20.100000000000001" customHeight="1" x14ac:dyDescent="0.3">
      <c r="C3420" s="81"/>
    </row>
    <row r="3421" spans="3:3" ht="20.100000000000001" customHeight="1" x14ac:dyDescent="0.3">
      <c r="C3421" s="81"/>
    </row>
    <row r="3422" spans="3:3" ht="20.100000000000001" customHeight="1" x14ac:dyDescent="0.3">
      <c r="C3422" s="81"/>
    </row>
    <row r="3423" spans="3:3" ht="20.100000000000001" customHeight="1" x14ac:dyDescent="0.3">
      <c r="C3423" s="81"/>
    </row>
    <row r="3424" spans="3:3" ht="20.100000000000001" customHeight="1" x14ac:dyDescent="0.3">
      <c r="C3424" s="81"/>
    </row>
    <row r="3425" spans="3:3" ht="20.100000000000001" customHeight="1" x14ac:dyDescent="0.3">
      <c r="C3425" s="81"/>
    </row>
    <row r="3426" spans="3:3" ht="20.100000000000001" customHeight="1" x14ac:dyDescent="0.3">
      <c r="C3426" s="81"/>
    </row>
    <row r="3427" spans="3:3" ht="20.100000000000001" customHeight="1" x14ac:dyDescent="0.3">
      <c r="C3427" s="81"/>
    </row>
    <row r="3428" spans="3:3" ht="20.100000000000001" customHeight="1" x14ac:dyDescent="0.3">
      <c r="C3428" s="81"/>
    </row>
    <row r="3429" spans="3:3" ht="20.100000000000001" customHeight="1" x14ac:dyDescent="0.3">
      <c r="C3429" s="81"/>
    </row>
    <row r="3430" spans="3:3" ht="20.100000000000001" customHeight="1" x14ac:dyDescent="0.3">
      <c r="C3430" s="81"/>
    </row>
    <row r="3431" spans="3:3" ht="20.100000000000001" customHeight="1" x14ac:dyDescent="0.3">
      <c r="C3431" s="81"/>
    </row>
    <row r="3432" spans="3:3" ht="20.100000000000001" customHeight="1" x14ac:dyDescent="0.3">
      <c r="C3432" s="81"/>
    </row>
    <row r="3433" spans="3:3" ht="20.100000000000001" customHeight="1" x14ac:dyDescent="0.3">
      <c r="C3433" s="81"/>
    </row>
    <row r="3434" spans="3:3" ht="20.100000000000001" customHeight="1" x14ac:dyDescent="0.3">
      <c r="C3434" s="81"/>
    </row>
    <row r="3435" spans="3:3" ht="20.100000000000001" customHeight="1" x14ac:dyDescent="0.3">
      <c r="C3435" s="81"/>
    </row>
    <row r="3436" spans="3:3" ht="20.100000000000001" customHeight="1" x14ac:dyDescent="0.3">
      <c r="C3436" s="81"/>
    </row>
    <row r="3437" spans="3:3" ht="20.100000000000001" customHeight="1" x14ac:dyDescent="0.3">
      <c r="C3437" s="81"/>
    </row>
    <row r="3438" spans="3:3" ht="20.100000000000001" customHeight="1" x14ac:dyDescent="0.3">
      <c r="C3438" s="81"/>
    </row>
    <row r="3439" spans="3:3" ht="20.100000000000001" customHeight="1" x14ac:dyDescent="0.3">
      <c r="C3439" s="81"/>
    </row>
    <row r="3440" spans="3:3" ht="20.100000000000001" customHeight="1" x14ac:dyDescent="0.3">
      <c r="C3440" s="81"/>
    </row>
    <row r="3441" spans="3:3" ht="20.100000000000001" customHeight="1" x14ac:dyDescent="0.3">
      <c r="C3441" s="81"/>
    </row>
    <row r="3442" spans="3:3" ht="20.100000000000001" customHeight="1" x14ac:dyDescent="0.3">
      <c r="C3442" s="81"/>
    </row>
    <row r="3443" spans="3:3" ht="20.100000000000001" customHeight="1" x14ac:dyDescent="0.3">
      <c r="C3443" s="81"/>
    </row>
    <row r="3444" spans="3:3" ht="20.100000000000001" customHeight="1" x14ac:dyDescent="0.3">
      <c r="C3444" s="81"/>
    </row>
    <row r="3445" spans="3:3" ht="20.100000000000001" customHeight="1" x14ac:dyDescent="0.3">
      <c r="C3445" s="81"/>
    </row>
    <row r="3446" spans="3:3" ht="20.100000000000001" customHeight="1" x14ac:dyDescent="0.3">
      <c r="C3446" s="81"/>
    </row>
    <row r="3447" spans="3:3" ht="20.100000000000001" customHeight="1" x14ac:dyDescent="0.3">
      <c r="C3447" s="81"/>
    </row>
    <row r="3448" spans="3:3" ht="20.100000000000001" customHeight="1" x14ac:dyDescent="0.3">
      <c r="C3448" s="81"/>
    </row>
    <row r="3449" spans="3:3" ht="20.100000000000001" customHeight="1" x14ac:dyDescent="0.3">
      <c r="C3449" s="81"/>
    </row>
    <row r="3450" spans="3:3" ht="20.100000000000001" customHeight="1" x14ac:dyDescent="0.3">
      <c r="C3450" s="81"/>
    </row>
    <row r="3451" spans="3:3" ht="20.100000000000001" customHeight="1" x14ac:dyDescent="0.3">
      <c r="C3451" s="81"/>
    </row>
    <row r="3452" spans="3:3" ht="20.100000000000001" customHeight="1" x14ac:dyDescent="0.3">
      <c r="C3452" s="81"/>
    </row>
    <row r="3453" spans="3:3" ht="20.100000000000001" customHeight="1" x14ac:dyDescent="0.3">
      <c r="C3453" s="81"/>
    </row>
    <row r="3454" spans="3:3" ht="20.100000000000001" customHeight="1" x14ac:dyDescent="0.3">
      <c r="C3454" s="81"/>
    </row>
    <row r="3455" spans="3:3" ht="20.100000000000001" customHeight="1" x14ac:dyDescent="0.3">
      <c r="C3455" s="81"/>
    </row>
    <row r="3456" spans="3:3" ht="20.100000000000001" customHeight="1" x14ac:dyDescent="0.3">
      <c r="C3456" s="81"/>
    </row>
    <row r="3457" spans="3:3" ht="20.100000000000001" customHeight="1" x14ac:dyDescent="0.3">
      <c r="C3457" s="81"/>
    </row>
    <row r="3458" spans="3:3" ht="20.100000000000001" customHeight="1" x14ac:dyDescent="0.3">
      <c r="C3458" s="81"/>
    </row>
    <row r="3459" spans="3:3" ht="20.100000000000001" customHeight="1" x14ac:dyDescent="0.3">
      <c r="C3459" s="81"/>
    </row>
    <row r="3460" spans="3:3" ht="20.100000000000001" customHeight="1" x14ac:dyDescent="0.3">
      <c r="C3460" s="81"/>
    </row>
    <row r="3461" spans="3:3" ht="20.100000000000001" customHeight="1" x14ac:dyDescent="0.3">
      <c r="C3461" s="81"/>
    </row>
    <row r="3462" spans="3:3" ht="20.100000000000001" customHeight="1" x14ac:dyDescent="0.3">
      <c r="C3462" s="81"/>
    </row>
    <row r="3463" spans="3:3" ht="20.100000000000001" customHeight="1" x14ac:dyDescent="0.3">
      <c r="C3463" s="81"/>
    </row>
    <row r="3464" spans="3:3" ht="20.100000000000001" customHeight="1" x14ac:dyDescent="0.3">
      <c r="C3464" s="81"/>
    </row>
    <row r="3465" spans="3:3" ht="20.100000000000001" customHeight="1" x14ac:dyDescent="0.3">
      <c r="C3465" s="81"/>
    </row>
    <row r="3466" spans="3:3" ht="20.100000000000001" customHeight="1" x14ac:dyDescent="0.3">
      <c r="C3466" s="81"/>
    </row>
    <row r="3467" spans="3:3" ht="20.100000000000001" customHeight="1" x14ac:dyDescent="0.3">
      <c r="C3467" s="81"/>
    </row>
    <row r="3468" spans="3:3" ht="20.100000000000001" customHeight="1" x14ac:dyDescent="0.3">
      <c r="C3468" s="81"/>
    </row>
    <row r="3469" spans="3:3" ht="20.100000000000001" customHeight="1" x14ac:dyDescent="0.3">
      <c r="C3469" s="81"/>
    </row>
    <row r="3470" spans="3:3" ht="20.100000000000001" customHeight="1" x14ac:dyDescent="0.3">
      <c r="C3470" s="81"/>
    </row>
    <row r="3471" spans="3:3" ht="20.100000000000001" customHeight="1" x14ac:dyDescent="0.3">
      <c r="C3471" s="81"/>
    </row>
    <row r="3472" spans="3:3" ht="20.100000000000001" customHeight="1" x14ac:dyDescent="0.3">
      <c r="C3472" s="81"/>
    </row>
    <row r="3473" spans="3:3" ht="20.100000000000001" customHeight="1" x14ac:dyDescent="0.3">
      <c r="C3473" s="81"/>
    </row>
    <row r="3474" spans="3:3" ht="20.100000000000001" customHeight="1" x14ac:dyDescent="0.3">
      <c r="C3474" s="81"/>
    </row>
    <row r="3475" spans="3:3" ht="20.100000000000001" customHeight="1" x14ac:dyDescent="0.3">
      <c r="C3475" s="81"/>
    </row>
    <row r="3476" spans="3:3" ht="20.100000000000001" customHeight="1" x14ac:dyDescent="0.3">
      <c r="C3476" s="81"/>
    </row>
    <row r="3477" spans="3:3" ht="20.100000000000001" customHeight="1" x14ac:dyDescent="0.3">
      <c r="C3477" s="81"/>
    </row>
    <row r="3478" spans="3:3" ht="20.100000000000001" customHeight="1" x14ac:dyDescent="0.3">
      <c r="C3478" s="81"/>
    </row>
    <row r="3479" spans="3:3" ht="20.100000000000001" customHeight="1" x14ac:dyDescent="0.3">
      <c r="C3479" s="81"/>
    </row>
    <row r="3480" spans="3:3" ht="20.100000000000001" customHeight="1" x14ac:dyDescent="0.3">
      <c r="C3480" s="81"/>
    </row>
    <row r="3481" spans="3:3" ht="20.100000000000001" customHeight="1" x14ac:dyDescent="0.3">
      <c r="C3481" s="81"/>
    </row>
    <row r="3482" spans="3:3" ht="20.100000000000001" customHeight="1" x14ac:dyDescent="0.3">
      <c r="C3482" s="81"/>
    </row>
    <row r="3483" spans="3:3" ht="20.100000000000001" customHeight="1" x14ac:dyDescent="0.3">
      <c r="C3483" s="81"/>
    </row>
    <row r="3484" spans="3:3" ht="20.100000000000001" customHeight="1" x14ac:dyDescent="0.3">
      <c r="C3484" s="81"/>
    </row>
    <row r="3485" spans="3:3" ht="20.100000000000001" customHeight="1" x14ac:dyDescent="0.3">
      <c r="C3485" s="81"/>
    </row>
    <row r="3486" spans="3:3" ht="20.100000000000001" customHeight="1" x14ac:dyDescent="0.3">
      <c r="C3486" s="81"/>
    </row>
    <row r="3487" spans="3:3" ht="20.100000000000001" customHeight="1" x14ac:dyDescent="0.3">
      <c r="C3487" s="81"/>
    </row>
    <row r="3488" spans="3:3" ht="20.100000000000001" customHeight="1" x14ac:dyDescent="0.3">
      <c r="C3488" s="81"/>
    </row>
    <row r="3489" spans="3:3" ht="20.100000000000001" customHeight="1" x14ac:dyDescent="0.3">
      <c r="C3489" s="81"/>
    </row>
    <row r="3490" spans="3:3" ht="20.100000000000001" customHeight="1" x14ac:dyDescent="0.3">
      <c r="C3490" s="81"/>
    </row>
    <row r="3491" spans="3:3" ht="20.100000000000001" customHeight="1" x14ac:dyDescent="0.3">
      <c r="C3491" s="81"/>
    </row>
    <row r="3492" spans="3:3" ht="20.100000000000001" customHeight="1" x14ac:dyDescent="0.3">
      <c r="C3492" s="81"/>
    </row>
    <row r="3493" spans="3:3" ht="20.100000000000001" customHeight="1" x14ac:dyDescent="0.3">
      <c r="C3493" s="81"/>
    </row>
    <row r="3494" spans="3:3" ht="20.100000000000001" customHeight="1" x14ac:dyDescent="0.3">
      <c r="C3494" s="81"/>
    </row>
    <row r="3495" spans="3:3" ht="20.100000000000001" customHeight="1" x14ac:dyDescent="0.3">
      <c r="C3495" s="81"/>
    </row>
    <row r="3496" spans="3:3" ht="20.100000000000001" customHeight="1" x14ac:dyDescent="0.3">
      <c r="C3496" s="81"/>
    </row>
    <row r="3497" spans="3:3" ht="20.100000000000001" customHeight="1" x14ac:dyDescent="0.3">
      <c r="C3497" s="81"/>
    </row>
    <row r="3498" spans="3:3" ht="20.100000000000001" customHeight="1" x14ac:dyDescent="0.3">
      <c r="C3498" s="81"/>
    </row>
    <row r="3499" spans="3:3" ht="20.100000000000001" customHeight="1" x14ac:dyDescent="0.3">
      <c r="C3499" s="81"/>
    </row>
    <row r="3500" spans="3:3" ht="20.100000000000001" customHeight="1" x14ac:dyDescent="0.3">
      <c r="C3500" s="81"/>
    </row>
    <row r="3501" spans="3:3" ht="20.100000000000001" customHeight="1" x14ac:dyDescent="0.3">
      <c r="C3501" s="81"/>
    </row>
    <row r="3502" spans="3:3" ht="20.100000000000001" customHeight="1" x14ac:dyDescent="0.3">
      <c r="C3502" s="81"/>
    </row>
    <row r="3503" spans="3:3" ht="20.100000000000001" customHeight="1" x14ac:dyDescent="0.3">
      <c r="C3503" s="81"/>
    </row>
    <row r="3504" spans="3:3" ht="20.100000000000001" customHeight="1" x14ac:dyDescent="0.3">
      <c r="C3504" s="81"/>
    </row>
    <row r="3505" spans="3:3" ht="20.100000000000001" customHeight="1" x14ac:dyDescent="0.3">
      <c r="C3505" s="81"/>
    </row>
    <row r="3506" spans="3:3" ht="20.100000000000001" customHeight="1" x14ac:dyDescent="0.3">
      <c r="C3506" s="81"/>
    </row>
    <row r="3507" spans="3:3" ht="20.100000000000001" customHeight="1" x14ac:dyDescent="0.3">
      <c r="C3507" s="81"/>
    </row>
    <row r="3508" spans="3:3" ht="20.100000000000001" customHeight="1" x14ac:dyDescent="0.3">
      <c r="C3508" s="81"/>
    </row>
    <row r="3509" spans="3:3" ht="20.100000000000001" customHeight="1" x14ac:dyDescent="0.3">
      <c r="C3509" s="81"/>
    </row>
    <row r="3510" spans="3:3" ht="20.100000000000001" customHeight="1" x14ac:dyDescent="0.3">
      <c r="C3510" s="81"/>
    </row>
    <row r="3511" spans="3:3" ht="20.100000000000001" customHeight="1" x14ac:dyDescent="0.3">
      <c r="C3511" s="81"/>
    </row>
    <row r="3512" spans="3:3" ht="20.100000000000001" customHeight="1" x14ac:dyDescent="0.3">
      <c r="C3512" s="81"/>
    </row>
    <row r="3513" spans="3:3" ht="20.100000000000001" customHeight="1" x14ac:dyDescent="0.3">
      <c r="C3513" s="81"/>
    </row>
    <row r="3514" spans="3:3" ht="20.100000000000001" customHeight="1" x14ac:dyDescent="0.3">
      <c r="C3514" s="81"/>
    </row>
    <row r="3515" spans="3:3" ht="20.100000000000001" customHeight="1" x14ac:dyDescent="0.3">
      <c r="C3515" s="81"/>
    </row>
    <row r="3516" spans="3:3" ht="20.100000000000001" customHeight="1" x14ac:dyDescent="0.3">
      <c r="C3516" s="81"/>
    </row>
    <row r="3517" spans="3:3" ht="20.100000000000001" customHeight="1" x14ac:dyDescent="0.3">
      <c r="C3517" s="81"/>
    </row>
    <row r="3518" spans="3:3" ht="20.100000000000001" customHeight="1" x14ac:dyDescent="0.3">
      <c r="C3518" s="81"/>
    </row>
    <row r="3519" spans="3:3" ht="20.100000000000001" customHeight="1" x14ac:dyDescent="0.3">
      <c r="C3519" s="81"/>
    </row>
    <row r="3520" spans="3:3" ht="20.100000000000001" customHeight="1" x14ac:dyDescent="0.3">
      <c r="C3520" s="81"/>
    </row>
    <row r="3521" spans="3:3" ht="20.100000000000001" customHeight="1" x14ac:dyDescent="0.3">
      <c r="C3521" s="81"/>
    </row>
    <row r="3522" spans="3:3" ht="20.100000000000001" customHeight="1" x14ac:dyDescent="0.3">
      <c r="C3522" s="81"/>
    </row>
    <row r="3523" spans="3:3" ht="20.100000000000001" customHeight="1" x14ac:dyDescent="0.3">
      <c r="C3523" s="81"/>
    </row>
    <row r="3524" spans="3:3" ht="20.100000000000001" customHeight="1" x14ac:dyDescent="0.3">
      <c r="C3524" s="81"/>
    </row>
    <row r="3525" spans="3:3" ht="20.100000000000001" customHeight="1" x14ac:dyDescent="0.3">
      <c r="C3525" s="81"/>
    </row>
    <row r="3526" spans="3:3" ht="20.100000000000001" customHeight="1" x14ac:dyDescent="0.3">
      <c r="C3526" s="81"/>
    </row>
    <row r="3527" spans="3:3" ht="20.100000000000001" customHeight="1" x14ac:dyDescent="0.3">
      <c r="C3527" s="81"/>
    </row>
    <row r="3528" spans="3:3" ht="20.100000000000001" customHeight="1" x14ac:dyDescent="0.3">
      <c r="C3528" s="81"/>
    </row>
    <row r="3529" spans="3:3" ht="20.100000000000001" customHeight="1" x14ac:dyDescent="0.3">
      <c r="C3529" s="81"/>
    </row>
    <row r="3530" spans="3:3" ht="20.100000000000001" customHeight="1" x14ac:dyDescent="0.3">
      <c r="C3530" s="81"/>
    </row>
    <row r="3531" spans="3:3" ht="20.100000000000001" customHeight="1" x14ac:dyDescent="0.3">
      <c r="C3531" s="81"/>
    </row>
    <row r="3532" spans="3:3" ht="20.100000000000001" customHeight="1" x14ac:dyDescent="0.3">
      <c r="C3532" s="81"/>
    </row>
    <row r="3533" spans="3:3" ht="20.100000000000001" customHeight="1" x14ac:dyDescent="0.3">
      <c r="C3533" s="81"/>
    </row>
    <row r="3534" spans="3:3" ht="20.100000000000001" customHeight="1" x14ac:dyDescent="0.3">
      <c r="C3534" s="81"/>
    </row>
    <row r="3535" spans="3:3" ht="20.100000000000001" customHeight="1" x14ac:dyDescent="0.3">
      <c r="C3535" s="81"/>
    </row>
    <row r="3536" spans="3:3" ht="20.100000000000001" customHeight="1" x14ac:dyDescent="0.3">
      <c r="C3536" s="81"/>
    </row>
    <row r="3537" spans="3:3" ht="20.100000000000001" customHeight="1" x14ac:dyDescent="0.3">
      <c r="C3537" s="81"/>
    </row>
    <row r="3538" spans="3:3" ht="20.100000000000001" customHeight="1" x14ac:dyDescent="0.3">
      <c r="C3538" s="81"/>
    </row>
    <row r="3539" spans="3:3" ht="20.100000000000001" customHeight="1" x14ac:dyDescent="0.3">
      <c r="C3539" s="81"/>
    </row>
    <row r="3540" spans="3:3" ht="20.100000000000001" customHeight="1" x14ac:dyDescent="0.3">
      <c r="C3540" s="81"/>
    </row>
    <row r="3541" spans="3:3" ht="20.100000000000001" customHeight="1" x14ac:dyDescent="0.3">
      <c r="C3541" s="81"/>
    </row>
    <row r="3542" spans="3:3" ht="20.100000000000001" customHeight="1" x14ac:dyDescent="0.3">
      <c r="C3542" s="81"/>
    </row>
    <row r="3543" spans="3:3" ht="20.100000000000001" customHeight="1" x14ac:dyDescent="0.3">
      <c r="C3543" s="81"/>
    </row>
    <row r="3544" spans="3:3" ht="20.100000000000001" customHeight="1" x14ac:dyDescent="0.3">
      <c r="C3544" s="81"/>
    </row>
    <row r="3545" spans="3:3" ht="20.100000000000001" customHeight="1" x14ac:dyDescent="0.3">
      <c r="C3545" s="81"/>
    </row>
    <row r="3546" spans="3:3" ht="20.100000000000001" customHeight="1" x14ac:dyDescent="0.3">
      <c r="C3546" s="81"/>
    </row>
    <row r="3547" spans="3:3" ht="20.100000000000001" customHeight="1" x14ac:dyDescent="0.3">
      <c r="C3547" s="81"/>
    </row>
    <row r="3548" spans="3:3" ht="20.100000000000001" customHeight="1" x14ac:dyDescent="0.3">
      <c r="C3548" s="81"/>
    </row>
    <row r="3549" spans="3:3" ht="20.100000000000001" customHeight="1" x14ac:dyDescent="0.3">
      <c r="C3549" s="81"/>
    </row>
    <row r="3550" spans="3:3" ht="20.100000000000001" customHeight="1" x14ac:dyDescent="0.3">
      <c r="C3550" s="81"/>
    </row>
    <row r="3551" spans="3:3" ht="20.100000000000001" customHeight="1" x14ac:dyDescent="0.3">
      <c r="C3551" s="81"/>
    </row>
    <row r="3552" spans="3:3" ht="20.100000000000001" customHeight="1" x14ac:dyDescent="0.3">
      <c r="C3552" s="81"/>
    </row>
    <row r="3553" spans="3:3" ht="20.100000000000001" customHeight="1" x14ac:dyDescent="0.3">
      <c r="C3553" s="81"/>
    </row>
    <row r="3554" spans="3:3" ht="20.100000000000001" customHeight="1" x14ac:dyDescent="0.3">
      <c r="C3554" s="81"/>
    </row>
    <row r="3555" spans="3:3" ht="20.100000000000001" customHeight="1" x14ac:dyDescent="0.3">
      <c r="C3555" s="81"/>
    </row>
    <row r="3556" spans="3:3" ht="20.100000000000001" customHeight="1" x14ac:dyDescent="0.3">
      <c r="C3556" s="81"/>
    </row>
    <row r="3557" spans="3:3" ht="20.100000000000001" customHeight="1" x14ac:dyDescent="0.3">
      <c r="C3557" s="81"/>
    </row>
    <row r="3558" spans="3:3" ht="20.100000000000001" customHeight="1" x14ac:dyDescent="0.3">
      <c r="C3558" s="81"/>
    </row>
    <row r="3559" spans="3:3" ht="20.100000000000001" customHeight="1" x14ac:dyDescent="0.3">
      <c r="C3559" s="81"/>
    </row>
    <row r="3560" spans="3:3" ht="20.100000000000001" customHeight="1" x14ac:dyDescent="0.3">
      <c r="C3560" s="81"/>
    </row>
    <row r="3561" spans="3:3" ht="20.100000000000001" customHeight="1" x14ac:dyDescent="0.3">
      <c r="C3561" s="81"/>
    </row>
    <row r="3562" spans="3:3" ht="20.100000000000001" customHeight="1" x14ac:dyDescent="0.3">
      <c r="C3562" s="81"/>
    </row>
    <row r="3563" spans="3:3" ht="20.100000000000001" customHeight="1" x14ac:dyDescent="0.3">
      <c r="C3563" s="81"/>
    </row>
    <row r="3564" spans="3:3" ht="20.100000000000001" customHeight="1" x14ac:dyDescent="0.3">
      <c r="C3564" s="81"/>
    </row>
    <row r="3565" spans="3:3" ht="20.100000000000001" customHeight="1" x14ac:dyDescent="0.3">
      <c r="C3565" s="81"/>
    </row>
    <row r="3566" spans="3:3" ht="20.100000000000001" customHeight="1" x14ac:dyDescent="0.3">
      <c r="C3566" s="81"/>
    </row>
    <row r="3567" spans="3:3" ht="20.100000000000001" customHeight="1" x14ac:dyDescent="0.3">
      <c r="C3567" s="81"/>
    </row>
    <row r="3568" spans="3:3" ht="20.100000000000001" customHeight="1" x14ac:dyDescent="0.3">
      <c r="C3568" s="81"/>
    </row>
    <row r="3569" spans="3:3" ht="20.100000000000001" customHeight="1" x14ac:dyDescent="0.3">
      <c r="C3569" s="81"/>
    </row>
    <row r="3570" spans="3:3" ht="20.100000000000001" customHeight="1" x14ac:dyDescent="0.3">
      <c r="C3570" s="81"/>
    </row>
    <row r="3571" spans="3:3" ht="20.100000000000001" customHeight="1" x14ac:dyDescent="0.3">
      <c r="C3571" s="81"/>
    </row>
    <row r="3572" spans="3:3" ht="20.100000000000001" customHeight="1" x14ac:dyDescent="0.3">
      <c r="C3572" s="81"/>
    </row>
    <row r="3573" spans="3:3" ht="20.100000000000001" customHeight="1" x14ac:dyDescent="0.3">
      <c r="C3573" s="81"/>
    </row>
    <row r="3574" spans="3:3" ht="20.100000000000001" customHeight="1" x14ac:dyDescent="0.3">
      <c r="C3574" s="81"/>
    </row>
    <row r="3575" spans="3:3" ht="20.100000000000001" customHeight="1" x14ac:dyDescent="0.3">
      <c r="C3575" s="81"/>
    </row>
    <row r="3576" spans="3:3" ht="20.100000000000001" customHeight="1" x14ac:dyDescent="0.3">
      <c r="C3576" s="81"/>
    </row>
    <row r="3577" spans="3:3" ht="20.100000000000001" customHeight="1" x14ac:dyDescent="0.3">
      <c r="C3577" s="81"/>
    </row>
    <row r="3578" spans="3:3" ht="20.100000000000001" customHeight="1" x14ac:dyDescent="0.3">
      <c r="C3578" s="81"/>
    </row>
    <row r="3579" spans="3:3" ht="20.100000000000001" customHeight="1" x14ac:dyDescent="0.3">
      <c r="C3579" s="81"/>
    </row>
    <row r="3580" spans="3:3" ht="20.100000000000001" customHeight="1" x14ac:dyDescent="0.3">
      <c r="C3580" s="81"/>
    </row>
    <row r="3581" spans="3:3" ht="20.100000000000001" customHeight="1" x14ac:dyDescent="0.3">
      <c r="C3581" s="81"/>
    </row>
    <row r="3582" spans="3:3" ht="20.100000000000001" customHeight="1" x14ac:dyDescent="0.3">
      <c r="C3582" s="81"/>
    </row>
    <row r="3583" spans="3:3" ht="20.100000000000001" customHeight="1" x14ac:dyDescent="0.3">
      <c r="C3583" s="81"/>
    </row>
    <row r="3584" spans="3:3" ht="20.100000000000001" customHeight="1" x14ac:dyDescent="0.3">
      <c r="C3584" s="81"/>
    </row>
    <row r="3585" spans="3:3" ht="20.100000000000001" customHeight="1" x14ac:dyDescent="0.3">
      <c r="C3585" s="81"/>
    </row>
    <row r="3586" spans="3:3" ht="20.100000000000001" customHeight="1" x14ac:dyDescent="0.3">
      <c r="C3586" s="81"/>
    </row>
    <row r="3587" spans="3:3" ht="20.100000000000001" customHeight="1" x14ac:dyDescent="0.3">
      <c r="C3587" s="81"/>
    </row>
    <row r="3588" spans="3:3" ht="20.100000000000001" customHeight="1" x14ac:dyDescent="0.3">
      <c r="C3588" s="81"/>
    </row>
    <row r="3589" spans="3:3" ht="20.100000000000001" customHeight="1" x14ac:dyDescent="0.3">
      <c r="C3589" s="81"/>
    </row>
    <row r="3590" spans="3:3" ht="20.100000000000001" customHeight="1" x14ac:dyDescent="0.3">
      <c r="C3590" s="81"/>
    </row>
    <row r="3591" spans="3:3" ht="20.100000000000001" customHeight="1" x14ac:dyDescent="0.3">
      <c r="C3591" s="81"/>
    </row>
    <row r="3592" spans="3:3" ht="20.100000000000001" customHeight="1" x14ac:dyDescent="0.3">
      <c r="C3592" s="81"/>
    </row>
    <row r="3593" spans="3:3" ht="20.100000000000001" customHeight="1" x14ac:dyDescent="0.3">
      <c r="C3593" s="81"/>
    </row>
    <row r="3594" spans="3:3" ht="20.100000000000001" customHeight="1" x14ac:dyDescent="0.3">
      <c r="C3594" s="81"/>
    </row>
    <row r="3595" spans="3:3" ht="20.100000000000001" customHeight="1" x14ac:dyDescent="0.3">
      <c r="C3595" s="81"/>
    </row>
    <row r="3596" spans="3:3" ht="20.100000000000001" customHeight="1" x14ac:dyDescent="0.3">
      <c r="C3596" s="81"/>
    </row>
    <row r="3597" spans="3:3" ht="20.100000000000001" customHeight="1" x14ac:dyDescent="0.3">
      <c r="C3597" s="81"/>
    </row>
    <row r="3598" spans="3:3" ht="20.100000000000001" customHeight="1" x14ac:dyDescent="0.3">
      <c r="C3598" s="81"/>
    </row>
    <row r="3599" spans="3:3" ht="20.100000000000001" customHeight="1" x14ac:dyDescent="0.3">
      <c r="C3599" s="81"/>
    </row>
    <row r="3600" spans="3:3" ht="20.100000000000001" customHeight="1" x14ac:dyDescent="0.3">
      <c r="C3600" s="81"/>
    </row>
    <row r="3601" spans="3:3" ht="20.100000000000001" customHeight="1" x14ac:dyDescent="0.3">
      <c r="C3601" s="81"/>
    </row>
    <row r="3602" spans="3:3" ht="20.100000000000001" customHeight="1" x14ac:dyDescent="0.3">
      <c r="C3602" s="81"/>
    </row>
    <row r="3603" spans="3:3" ht="20.100000000000001" customHeight="1" x14ac:dyDescent="0.3">
      <c r="C3603" s="81"/>
    </row>
    <row r="3604" spans="3:3" ht="20.100000000000001" customHeight="1" x14ac:dyDescent="0.3">
      <c r="C3604" s="81"/>
    </row>
    <row r="3605" spans="3:3" ht="20.100000000000001" customHeight="1" x14ac:dyDescent="0.3">
      <c r="C3605" s="81"/>
    </row>
    <row r="3606" spans="3:3" ht="20.100000000000001" customHeight="1" x14ac:dyDescent="0.3">
      <c r="C3606" s="81"/>
    </row>
    <row r="3607" spans="3:3" ht="20.100000000000001" customHeight="1" x14ac:dyDescent="0.3">
      <c r="C3607" s="81"/>
    </row>
    <row r="3608" spans="3:3" ht="20.100000000000001" customHeight="1" x14ac:dyDescent="0.3">
      <c r="C3608" s="81"/>
    </row>
    <row r="3609" spans="3:3" ht="20.100000000000001" customHeight="1" x14ac:dyDescent="0.3">
      <c r="C3609" s="81"/>
    </row>
    <row r="3610" spans="3:3" ht="20.100000000000001" customHeight="1" x14ac:dyDescent="0.3">
      <c r="C3610" s="81"/>
    </row>
    <row r="3611" spans="3:3" ht="20.100000000000001" customHeight="1" x14ac:dyDescent="0.3">
      <c r="C3611" s="81"/>
    </row>
    <row r="3612" spans="3:3" ht="20.100000000000001" customHeight="1" x14ac:dyDescent="0.3">
      <c r="C3612" s="81"/>
    </row>
    <row r="3613" spans="3:3" ht="20.100000000000001" customHeight="1" x14ac:dyDescent="0.3">
      <c r="C3613" s="81"/>
    </row>
    <row r="3614" spans="3:3" ht="20.100000000000001" customHeight="1" x14ac:dyDescent="0.3">
      <c r="C3614" s="81"/>
    </row>
    <row r="3615" spans="3:3" ht="20.100000000000001" customHeight="1" x14ac:dyDescent="0.3">
      <c r="C3615" s="81"/>
    </row>
    <row r="3616" spans="3:3" ht="20.100000000000001" customHeight="1" x14ac:dyDescent="0.3">
      <c r="C3616" s="81"/>
    </row>
    <row r="3617" spans="3:3" ht="20.100000000000001" customHeight="1" x14ac:dyDescent="0.3">
      <c r="C3617" s="81"/>
    </row>
    <row r="3618" spans="3:3" ht="20.100000000000001" customHeight="1" x14ac:dyDescent="0.3">
      <c r="C3618" s="81"/>
    </row>
    <row r="3619" spans="3:3" ht="20.100000000000001" customHeight="1" x14ac:dyDescent="0.3">
      <c r="C3619" s="81"/>
    </row>
    <row r="3620" spans="3:3" ht="20.100000000000001" customHeight="1" x14ac:dyDescent="0.3">
      <c r="C3620" s="81"/>
    </row>
    <row r="3621" spans="3:3" ht="20.100000000000001" customHeight="1" x14ac:dyDescent="0.3">
      <c r="C3621" s="81"/>
    </row>
    <row r="3622" spans="3:3" ht="20.100000000000001" customHeight="1" x14ac:dyDescent="0.3">
      <c r="C3622" s="81"/>
    </row>
    <row r="3623" spans="3:3" ht="20.100000000000001" customHeight="1" x14ac:dyDescent="0.3">
      <c r="C3623" s="81"/>
    </row>
    <row r="3624" spans="3:3" ht="20.100000000000001" customHeight="1" x14ac:dyDescent="0.3">
      <c r="C3624" s="81"/>
    </row>
    <row r="3625" spans="3:3" ht="20.100000000000001" customHeight="1" x14ac:dyDescent="0.3">
      <c r="C3625" s="81"/>
    </row>
    <row r="3626" spans="3:3" ht="20.100000000000001" customHeight="1" x14ac:dyDescent="0.3">
      <c r="C3626" s="81"/>
    </row>
    <row r="3627" spans="3:3" ht="20.100000000000001" customHeight="1" x14ac:dyDescent="0.3">
      <c r="C3627" s="81"/>
    </row>
    <row r="3628" spans="3:3" ht="20.100000000000001" customHeight="1" x14ac:dyDescent="0.3">
      <c r="C3628" s="81"/>
    </row>
    <row r="3629" spans="3:3" ht="20.100000000000001" customHeight="1" x14ac:dyDescent="0.3">
      <c r="C3629" s="81"/>
    </row>
    <row r="3630" spans="3:3" ht="20.100000000000001" customHeight="1" x14ac:dyDescent="0.3">
      <c r="C3630" s="81"/>
    </row>
    <row r="3631" spans="3:3" ht="20.100000000000001" customHeight="1" x14ac:dyDescent="0.3">
      <c r="C3631" s="81"/>
    </row>
    <row r="3632" spans="3:3" ht="20.100000000000001" customHeight="1" x14ac:dyDescent="0.3">
      <c r="C3632" s="81"/>
    </row>
    <row r="3633" spans="3:3" ht="20.100000000000001" customHeight="1" x14ac:dyDescent="0.3">
      <c r="C3633" s="81"/>
    </row>
    <row r="3634" spans="3:3" ht="20.100000000000001" customHeight="1" x14ac:dyDescent="0.3">
      <c r="C3634" s="81"/>
    </row>
    <row r="3635" spans="3:3" ht="20.100000000000001" customHeight="1" x14ac:dyDescent="0.3">
      <c r="C3635" s="81"/>
    </row>
    <row r="3636" spans="3:3" ht="20.100000000000001" customHeight="1" x14ac:dyDescent="0.3">
      <c r="C3636" s="81"/>
    </row>
    <row r="3637" spans="3:3" ht="20.100000000000001" customHeight="1" x14ac:dyDescent="0.3">
      <c r="C3637" s="81"/>
    </row>
    <row r="3638" spans="3:3" ht="20.100000000000001" customHeight="1" x14ac:dyDescent="0.3">
      <c r="C3638" s="81"/>
    </row>
    <row r="3639" spans="3:3" ht="20.100000000000001" customHeight="1" x14ac:dyDescent="0.3">
      <c r="C3639" s="81"/>
    </row>
    <row r="3640" spans="3:3" ht="20.100000000000001" customHeight="1" x14ac:dyDescent="0.3">
      <c r="C3640" s="81"/>
    </row>
    <row r="3641" spans="3:3" ht="20.100000000000001" customHeight="1" x14ac:dyDescent="0.3">
      <c r="C3641" s="81"/>
    </row>
    <row r="3642" spans="3:3" ht="20.100000000000001" customHeight="1" x14ac:dyDescent="0.3">
      <c r="C3642" s="81"/>
    </row>
    <row r="3643" spans="3:3" ht="20.100000000000001" customHeight="1" x14ac:dyDescent="0.3">
      <c r="C3643" s="81"/>
    </row>
    <row r="3644" spans="3:3" ht="20.100000000000001" customHeight="1" x14ac:dyDescent="0.3">
      <c r="C3644" s="81"/>
    </row>
    <row r="3645" spans="3:3" ht="20.100000000000001" customHeight="1" x14ac:dyDescent="0.3">
      <c r="C3645" s="81"/>
    </row>
    <row r="3646" spans="3:3" ht="20.100000000000001" customHeight="1" x14ac:dyDescent="0.3">
      <c r="C3646" s="81"/>
    </row>
    <row r="3647" spans="3:3" ht="20.100000000000001" customHeight="1" x14ac:dyDescent="0.3">
      <c r="C3647" s="81"/>
    </row>
    <row r="3648" spans="3:3" ht="20.100000000000001" customHeight="1" x14ac:dyDescent="0.3">
      <c r="C3648" s="81"/>
    </row>
    <row r="3649" spans="3:3" ht="20.100000000000001" customHeight="1" x14ac:dyDescent="0.3">
      <c r="C3649" s="81"/>
    </row>
    <row r="3650" spans="3:3" ht="20.100000000000001" customHeight="1" x14ac:dyDescent="0.3">
      <c r="C3650" s="81"/>
    </row>
    <row r="3651" spans="3:3" ht="20.100000000000001" customHeight="1" x14ac:dyDescent="0.3">
      <c r="C3651" s="81"/>
    </row>
    <row r="3652" spans="3:3" ht="20.100000000000001" customHeight="1" x14ac:dyDescent="0.3">
      <c r="C3652" s="81"/>
    </row>
    <row r="3653" spans="3:3" ht="20.100000000000001" customHeight="1" x14ac:dyDescent="0.3">
      <c r="C3653" s="81"/>
    </row>
    <row r="3654" spans="3:3" ht="20.100000000000001" customHeight="1" x14ac:dyDescent="0.3">
      <c r="C3654" s="81"/>
    </row>
    <row r="3655" spans="3:3" ht="20.100000000000001" customHeight="1" x14ac:dyDescent="0.3">
      <c r="C3655" s="81"/>
    </row>
    <row r="3656" spans="3:3" ht="20.100000000000001" customHeight="1" x14ac:dyDescent="0.3">
      <c r="C3656" s="81"/>
    </row>
    <row r="3657" spans="3:3" ht="20.100000000000001" customHeight="1" x14ac:dyDescent="0.3">
      <c r="C3657" s="81"/>
    </row>
    <row r="3658" spans="3:3" ht="20.100000000000001" customHeight="1" x14ac:dyDescent="0.3">
      <c r="C3658" s="81"/>
    </row>
    <row r="3659" spans="3:3" ht="20.100000000000001" customHeight="1" x14ac:dyDescent="0.3">
      <c r="C3659" s="81"/>
    </row>
    <row r="3660" spans="3:3" ht="20.100000000000001" customHeight="1" x14ac:dyDescent="0.3">
      <c r="C3660" s="81"/>
    </row>
    <row r="3661" spans="3:3" ht="20.100000000000001" customHeight="1" x14ac:dyDescent="0.3">
      <c r="C3661" s="81"/>
    </row>
    <row r="3662" spans="3:3" ht="20.100000000000001" customHeight="1" x14ac:dyDescent="0.3">
      <c r="C3662" s="81"/>
    </row>
    <row r="3663" spans="3:3" ht="20.100000000000001" customHeight="1" x14ac:dyDescent="0.3">
      <c r="C3663" s="81"/>
    </row>
    <row r="3664" spans="3:3" ht="20.100000000000001" customHeight="1" x14ac:dyDescent="0.3">
      <c r="C3664" s="81"/>
    </row>
    <row r="3665" spans="3:3" ht="20.100000000000001" customHeight="1" x14ac:dyDescent="0.3">
      <c r="C3665" s="81"/>
    </row>
    <row r="3666" spans="3:3" ht="20.100000000000001" customHeight="1" x14ac:dyDescent="0.3">
      <c r="C3666" s="81"/>
    </row>
    <row r="3667" spans="3:3" ht="20.100000000000001" customHeight="1" x14ac:dyDescent="0.3">
      <c r="C3667" s="81"/>
    </row>
    <row r="3668" spans="3:3" ht="20.100000000000001" customHeight="1" x14ac:dyDescent="0.3">
      <c r="C3668" s="81"/>
    </row>
    <row r="3669" spans="3:3" ht="20.100000000000001" customHeight="1" x14ac:dyDescent="0.3">
      <c r="C3669" s="81"/>
    </row>
    <row r="3670" spans="3:3" ht="20.100000000000001" customHeight="1" x14ac:dyDescent="0.3">
      <c r="C3670" s="81"/>
    </row>
    <row r="3671" spans="3:3" ht="20.100000000000001" customHeight="1" x14ac:dyDescent="0.3">
      <c r="C3671" s="81"/>
    </row>
    <row r="3672" spans="3:3" ht="20.100000000000001" customHeight="1" x14ac:dyDescent="0.3">
      <c r="C3672" s="81"/>
    </row>
    <row r="3673" spans="3:3" ht="20.100000000000001" customHeight="1" x14ac:dyDescent="0.3">
      <c r="C3673" s="81"/>
    </row>
    <row r="3674" spans="3:3" ht="20.100000000000001" customHeight="1" x14ac:dyDescent="0.3">
      <c r="C3674" s="81"/>
    </row>
    <row r="3675" spans="3:3" ht="20.100000000000001" customHeight="1" x14ac:dyDescent="0.3">
      <c r="C3675" s="81"/>
    </row>
    <row r="3676" spans="3:3" ht="20.100000000000001" customHeight="1" x14ac:dyDescent="0.3">
      <c r="C3676" s="81"/>
    </row>
    <row r="3677" spans="3:3" ht="20.100000000000001" customHeight="1" x14ac:dyDescent="0.3">
      <c r="C3677" s="81"/>
    </row>
    <row r="3678" spans="3:3" ht="20.100000000000001" customHeight="1" x14ac:dyDescent="0.3">
      <c r="C3678" s="81"/>
    </row>
    <row r="3679" spans="3:3" ht="20.100000000000001" customHeight="1" x14ac:dyDescent="0.3">
      <c r="C3679" s="81"/>
    </row>
    <row r="3680" spans="3:3" ht="20.100000000000001" customHeight="1" x14ac:dyDescent="0.3">
      <c r="C3680" s="81"/>
    </row>
    <row r="3681" spans="3:3" ht="20.100000000000001" customHeight="1" x14ac:dyDescent="0.3">
      <c r="C3681" s="81"/>
    </row>
    <row r="3682" spans="3:3" ht="20.100000000000001" customHeight="1" x14ac:dyDescent="0.3">
      <c r="C3682" s="81"/>
    </row>
    <row r="3683" spans="3:3" ht="20.100000000000001" customHeight="1" x14ac:dyDescent="0.3">
      <c r="C3683" s="81"/>
    </row>
    <row r="3684" spans="3:3" ht="20.100000000000001" customHeight="1" x14ac:dyDescent="0.3">
      <c r="C3684" s="81"/>
    </row>
    <row r="3685" spans="3:3" ht="20.100000000000001" customHeight="1" x14ac:dyDescent="0.3">
      <c r="C3685" s="81"/>
    </row>
    <row r="3686" spans="3:3" ht="20.100000000000001" customHeight="1" x14ac:dyDescent="0.3">
      <c r="C3686" s="81"/>
    </row>
    <row r="3687" spans="3:3" ht="20.100000000000001" customHeight="1" x14ac:dyDescent="0.3">
      <c r="C3687" s="81"/>
    </row>
    <row r="3688" spans="3:3" ht="20.100000000000001" customHeight="1" x14ac:dyDescent="0.3">
      <c r="C3688" s="81"/>
    </row>
    <row r="3689" spans="3:3" ht="20.100000000000001" customHeight="1" x14ac:dyDescent="0.3">
      <c r="C3689" s="81"/>
    </row>
    <row r="3690" spans="3:3" ht="20.100000000000001" customHeight="1" x14ac:dyDescent="0.3">
      <c r="C3690" s="81"/>
    </row>
    <row r="3691" spans="3:3" ht="20.100000000000001" customHeight="1" x14ac:dyDescent="0.3">
      <c r="C3691" s="81"/>
    </row>
    <row r="3692" spans="3:3" ht="20.100000000000001" customHeight="1" x14ac:dyDescent="0.3">
      <c r="C3692" s="81"/>
    </row>
    <row r="3693" spans="3:3" ht="20.100000000000001" customHeight="1" x14ac:dyDescent="0.3">
      <c r="C3693" s="81"/>
    </row>
    <row r="3694" spans="3:3" ht="20.100000000000001" customHeight="1" x14ac:dyDescent="0.3">
      <c r="C3694" s="81"/>
    </row>
    <row r="3695" spans="3:3" ht="20.100000000000001" customHeight="1" x14ac:dyDescent="0.3">
      <c r="C3695" s="81"/>
    </row>
    <row r="3696" spans="3:3" ht="20.100000000000001" customHeight="1" x14ac:dyDescent="0.3">
      <c r="C3696" s="81"/>
    </row>
    <row r="3697" spans="3:3" ht="20.100000000000001" customHeight="1" x14ac:dyDescent="0.3">
      <c r="C3697" s="81"/>
    </row>
    <row r="3698" spans="3:3" ht="20.100000000000001" customHeight="1" x14ac:dyDescent="0.3">
      <c r="C3698" s="81"/>
    </row>
    <row r="3699" spans="3:3" ht="20.100000000000001" customHeight="1" x14ac:dyDescent="0.3">
      <c r="C3699" s="81"/>
    </row>
    <row r="3700" spans="3:3" ht="20.100000000000001" customHeight="1" x14ac:dyDescent="0.3">
      <c r="C3700" s="81"/>
    </row>
    <row r="3701" spans="3:3" ht="20.100000000000001" customHeight="1" x14ac:dyDescent="0.3">
      <c r="C3701" s="81"/>
    </row>
    <row r="3702" spans="3:3" ht="20.100000000000001" customHeight="1" x14ac:dyDescent="0.3">
      <c r="C3702" s="81"/>
    </row>
    <row r="3703" spans="3:3" ht="20.100000000000001" customHeight="1" x14ac:dyDescent="0.3">
      <c r="C3703" s="81"/>
    </row>
    <row r="3704" spans="3:3" ht="20.100000000000001" customHeight="1" x14ac:dyDescent="0.3">
      <c r="C3704" s="81"/>
    </row>
    <row r="3705" spans="3:3" ht="20.100000000000001" customHeight="1" x14ac:dyDescent="0.3">
      <c r="C3705" s="81"/>
    </row>
    <row r="3706" spans="3:3" ht="20.100000000000001" customHeight="1" x14ac:dyDescent="0.3">
      <c r="C3706" s="81"/>
    </row>
    <row r="3707" spans="3:3" ht="20.100000000000001" customHeight="1" x14ac:dyDescent="0.3">
      <c r="C3707" s="81"/>
    </row>
    <row r="3708" spans="3:3" ht="20.100000000000001" customHeight="1" x14ac:dyDescent="0.3">
      <c r="C3708" s="81"/>
    </row>
    <row r="3709" spans="3:3" ht="20.100000000000001" customHeight="1" x14ac:dyDescent="0.3">
      <c r="C3709" s="81"/>
    </row>
    <row r="3710" spans="3:3" ht="20.100000000000001" customHeight="1" x14ac:dyDescent="0.3">
      <c r="C3710" s="81"/>
    </row>
    <row r="3711" spans="3:3" ht="20.100000000000001" customHeight="1" x14ac:dyDescent="0.3">
      <c r="C3711" s="81"/>
    </row>
    <row r="3712" spans="3:3" ht="20.100000000000001" customHeight="1" x14ac:dyDescent="0.3">
      <c r="C3712" s="81"/>
    </row>
    <row r="3713" spans="3:3" ht="20.100000000000001" customHeight="1" x14ac:dyDescent="0.3">
      <c r="C3713" s="81"/>
    </row>
    <row r="3714" spans="3:3" ht="20.100000000000001" customHeight="1" x14ac:dyDescent="0.3">
      <c r="C3714" s="81"/>
    </row>
    <row r="3715" spans="3:3" ht="20.100000000000001" customHeight="1" x14ac:dyDescent="0.3">
      <c r="C3715" s="81"/>
    </row>
    <row r="3716" spans="3:3" ht="20.100000000000001" customHeight="1" x14ac:dyDescent="0.3">
      <c r="C3716" s="81"/>
    </row>
    <row r="3717" spans="3:3" ht="20.100000000000001" customHeight="1" x14ac:dyDescent="0.3">
      <c r="C3717" s="81"/>
    </row>
    <row r="3718" spans="3:3" ht="20.100000000000001" customHeight="1" x14ac:dyDescent="0.3">
      <c r="C3718" s="81"/>
    </row>
    <row r="3719" spans="3:3" ht="20.100000000000001" customHeight="1" x14ac:dyDescent="0.3">
      <c r="C3719" s="81"/>
    </row>
    <row r="3720" spans="3:3" ht="20.100000000000001" customHeight="1" x14ac:dyDescent="0.3">
      <c r="C3720" s="81"/>
    </row>
    <row r="3721" spans="3:3" ht="20.100000000000001" customHeight="1" x14ac:dyDescent="0.3">
      <c r="C3721" s="81"/>
    </row>
    <row r="3722" spans="3:3" ht="20.100000000000001" customHeight="1" x14ac:dyDescent="0.3">
      <c r="C3722" s="81"/>
    </row>
    <row r="3723" spans="3:3" ht="20.100000000000001" customHeight="1" x14ac:dyDescent="0.3">
      <c r="C3723" s="81"/>
    </row>
    <row r="3724" spans="3:3" ht="20.100000000000001" customHeight="1" x14ac:dyDescent="0.3">
      <c r="C3724" s="81"/>
    </row>
    <row r="3725" spans="3:3" ht="20.100000000000001" customHeight="1" x14ac:dyDescent="0.3">
      <c r="C3725" s="81"/>
    </row>
    <row r="3726" spans="3:3" ht="20.100000000000001" customHeight="1" x14ac:dyDescent="0.3">
      <c r="C3726" s="81"/>
    </row>
    <row r="3727" spans="3:3" ht="20.100000000000001" customHeight="1" x14ac:dyDescent="0.3">
      <c r="C3727" s="81"/>
    </row>
    <row r="3728" spans="3:3" ht="20.100000000000001" customHeight="1" x14ac:dyDescent="0.3">
      <c r="C3728" s="81"/>
    </row>
    <row r="3729" spans="3:3" ht="20.100000000000001" customHeight="1" x14ac:dyDescent="0.3">
      <c r="C3729" s="81"/>
    </row>
    <row r="3730" spans="3:3" ht="20.100000000000001" customHeight="1" x14ac:dyDescent="0.3">
      <c r="C3730" s="81"/>
    </row>
    <row r="3731" spans="3:3" ht="20.100000000000001" customHeight="1" x14ac:dyDescent="0.3">
      <c r="C3731" s="81"/>
    </row>
    <row r="3732" spans="3:3" ht="20.100000000000001" customHeight="1" x14ac:dyDescent="0.3">
      <c r="C3732" s="81"/>
    </row>
    <row r="3733" spans="3:3" ht="20.100000000000001" customHeight="1" x14ac:dyDescent="0.3">
      <c r="C3733" s="81"/>
    </row>
    <row r="3734" spans="3:3" ht="20.100000000000001" customHeight="1" x14ac:dyDescent="0.3">
      <c r="C3734" s="81"/>
    </row>
    <row r="3735" spans="3:3" ht="20.100000000000001" customHeight="1" x14ac:dyDescent="0.3">
      <c r="C3735" s="81"/>
    </row>
    <row r="3736" spans="3:3" ht="20.100000000000001" customHeight="1" x14ac:dyDescent="0.3">
      <c r="C3736" s="81"/>
    </row>
    <row r="3737" spans="3:3" ht="20.100000000000001" customHeight="1" x14ac:dyDescent="0.3">
      <c r="C3737" s="81"/>
    </row>
    <row r="3738" spans="3:3" ht="20.100000000000001" customHeight="1" x14ac:dyDescent="0.3">
      <c r="C3738" s="81"/>
    </row>
    <row r="3739" spans="3:3" ht="20.100000000000001" customHeight="1" x14ac:dyDescent="0.3">
      <c r="C3739" s="81"/>
    </row>
    <row r="3740" spans="3:3" ht="20.100000000000001" customHeight="1" x14ac:dyDescent="0.3">
      <c r="C3740" s="81"/>
    </row>
    <row r="3741" spans="3:3" ht="20.100000000000001" customHeight="1" x14ac:dyDescent="0.3">
      <c r="C3741" s="81"/>
    </row>
    <row r="3742" spans="3:3" ht="20.100000000000001" customHeight="1" x14ac:dyDescent="0.3">
      <c r="C3742" s="81"/>
    </row>
    <row r="3743" spans="3:3" ht="20.100000000000001" customHeight="1" x14ac:dyDescent="0.3">
      <c r="C3743" s="81"/>
    </row>
    <row r="3744" spans="3:3" ht="20.100000000000001" customHeight="1" x14ac:dyDescent="0.3">
      <c r="C3744" s="81"/>
    </row>
    <row r="3745" spans="3:3" ht="20.100000000000001" customHeight="1" x14ac:dyDescent="0.3">
      <c r="C3745" s="81"/>
    </row>
    <row r="3746" spans="3:3" ht="20.100000000000001" customHeight="1" x14ac:dyDescent="0.3">
      <c r="C3746" s="81"/>
    </row>
    <row r="3747" spans="3:3" ht="20.100000000000001" customHeight="1" x14ac:dyDescent="0.3">
      <c r="C3747" s="81"/>
    </row>
    <row r="3748" spans="3:3" ht="20.100000000000001" customHeight="1" x14ac:dyDescent="0.3">
      <c r="C3748" s="81"/>
    </row>
    <row r="3749" spans="3:3" ht="20.100000000000001" customHeight="1" x14ac:dyDescent="0.3">
      <c r="C3749" s="81"/>
    </row>
    <row r="3750" spans="3:3" ht="20.100000000000001" customHeight="1" x14ac:dyDescent="0.3">
      <c r="C3750" s="81"/>
    </row>
    <row r="3751" spans="3:3" ht="20.100000000000001" customHeight="1" x14ac:dyDescent="0.3">
      <c r="C3751" s="81"/>
    </row>
    <row r="3752" spans="3:3" ht="20.100000000000001" customHeight="1" x14ac:dyDescent="0.3">
      <c r="C3752" s="81"/>
    </row>
    <row r="3753" spans="3:3" ht="20.100000000000001" customHeight="1" x14ac:dyDescent="0.3">
      <c r="C3753" s="81"/>
    </row>
    <row r="3754" spans="3:3" ht="20.100000000000001" customHeight="1" x14ac:dyDescent="0.3">
      <c r="C3754" s="81"/>
    </row>
    <row r="3755" spans="3:3" ht="20.100000000000001" customHeight="1" x14ac:dyDescent="0.3">
      <c r="C3755" s="81"/>
    </row>
    <row r="3756" spans="3:3" ht="20.100000000000001" customHeight="1" x14ac:dyDescent="0.3">
      <c r="C3756" s="81"/>
    </row>
    <row r="3757" spans="3:3" ht="20.100000000000001" customHeight="1" x14ac:dyDescent="0.3">
      <c r="C3757" s="81"/>
    </row>
    <row r="3758" spans="3:3" ht="20.100000000000001" customHeight="1" x14ac:dyDescent="0.3">
      <c r="C3758" s="81"/>
    </row>
    <row r="3759" spans="3:3" ht="20.100000000000001" customHeight="1" x14ac:dyDescent="0.3">
      <c r="C3759" s="81"/>
    </row>
    <row r="3760" spans="3:3" ht="20.100000000000001" customHeight="1" x14ac:dyDescent="0.3">
      <c r="C3760" s="81"/>
    </row>
    <row r="3761" spans="3:3" ht="20.100000000000001" customHeight="1" x14ac:dyDescent="0.3">
      <c r="C3761" s="81"/>
    </row>
    <row r="3762" spans="3:3" ht="20.100000000000001" customHeight="1" x14ac:dyDescent="0.3">
      <c r="C3762" s="81"/>
    </row>
    <row r="3763" spans="3:3" ht="20.100000000000001" customHeight="1" x14ac:dyDescent="0.3">
      <c r="C3763" s="81"/>
    </row>
    <row r="3764" spans="3:3" ht="20.100000000000001" customHeight="1" x14ac:dyDescent="0.3">
      <c r="C3764" s="81"/>
    </row>
    <row r="3765" spans="3:3" ht="20.100000000000001" customHeight="1" x14ac:dyDescent="0.3">
      <c r="C3765" s="81"/>
    </row>
    <row r="3766" spans="3:3" ht="20.100000000000001" customHeight="1" x14ac:dyDescent="0.3">
      <c r="C3766" s="81"/>
    </row>
    <row r="3767" spans="3:3" ht="20.100000000000001" customHeight="1" x14ac:dyDescent="0.3">
      <c r="C3767" s="81"/>
    </row>
    <row r="3768" spans="3:3" ht="20.100000000000001" customHeight="1" x14ac:dyDescent="0.3">
      <c r="C3768" s="81"/>
    </row>
    <row r="3769" spans="3:3" ht="20.100000000000001" customHeight="1" x14ac:dyDescent="0.3">
      <c r="C3769" s="81"/>
    </row>
    <row r="3770" spans="3:3" ht="20.100000000000001" customHeight="1" x14ac:dyDescent="0.3">
      <c r="C3770" s="81"/>
    </row>
    <row r="3771" spans="3:3" ht="20.100000000000001" customHeight="1" x14ac:dyDescent="0.3">
      <c r="C3771" s="81"/>
    </row>
    <row r="3772" spans="3:3" ht="20.100000000000001" customHeight="1" x14ac:dyDescent="0.3">
      <c r="C3772" s="81"/>
    </row>
    <row r="3773" spans="3:3" ht="20.100000000000001" customHeight="1" x14ac:dyDescent="0.3">
      <c r="C3773" s="81"/>
    </row>
    <row r="3774" spans="3:3" ht="20.100000000000001" customHeight="1" x14ac:dyDescent="0.3">
      <c r="C3774" s="81"/>
    </row>
    <row r="3775" spans="3:3" ht="20.100000000000001" customHeight="1" x14ac:dyDescent="0.3">
      <c r="C3775" s="81"/>
    </row>
    <row r="3776" spans="3:3" ht="20.100000000000001" customHeight="1" x14ac:dyDescent="0.3">
      <c r="C3776" s="81"/>
    </row>
    <row r="3777" spans="3:3" ht="20.100000000000001" customHeight="1" x14ac:dyDescent="0.3">
      <c r="C3777" s="81"/>
    </row>
    <row r="3778" spans="3:3" ht="20.100000000000001" customHeight="1" x14ac:dyDescent="0.3">
      <c r="C3778" s="81"/>
    </row>
    <row r="3779" spans="3:3" ht="20.100000000000001" customHeight="1" x14ac:dyDescent="0.3">
      <c r="C3779" s="81"/>
    </row>
    <row r="3780" spans="3:3" ht="20.100000000000001" customHeight="1" x14ac:dyDescent="0.3">
      <c r="C3780" s="81"/>
    </row>
    <row r="3781" spans="3:3" ht="20.100000000000001" customHeight="1" x14ac:dyDescent="0.3">
      <c r="C3781" s="81"/>
    </row>
    <row r="3782" spans="3:3" ht="20.100000000000001" customHeight="1" x14ac:dyDescent="0.3">
      <c r="C3782" s="81"/>
    </row>
    <row r="3783" spans="3:3" ht="20.100000000000001" customHeight="1" x14ac:dyDescent="0.3">
      <c r="C3783" s="81"/>
    </row>
    <row r="3784" spans="3:3" ht="20.100000000000001" customHeight="1" x14ac:dyDescent="0.3">
      <c r="C3784" s="81"/>
    </row>
    <row r="3785" spans="3:3" ht="20.100000000000001" customHeight="1" x14ac:dyDescent="0.3">
      <c r="C3785" s="81"/>
    </row>
    <row r="3786" spans="3:3" ht="20.100000000000001" customHeight="1" x14ac:dyDescent="0.3">
      <c r="C3786" s="81"/>
    </row>
    <row r="3787" spans="3:3" ht="20.100000000000001" customHeight="1" x14ac:dyDescent="0.3">
      <c r="C3787" s="81"/>
    </row>
    <row r="3788" spans="3:3" ht="20.100000000000001" customHeight="1" x14ac:dyDescent="0.3">
      <c r="C3788" s="81"/>
    </row>
    <row r="3789" spans="3:3" ht="20.100000000000001" customHeight="1" x14ac:dyDescent="0.3">
      <c r="C3789" s="81"/>
    </row>
    <row r="3790" spans="3:3" ht="20.100000000000001" customHeight="1" x14ac:dyDescent="0.3">
      <c r="C3790" s="81"/>
    </row>
    <row r="3791" spans="3:3" ht="20.100000000000001" customHeight="1" x14ac:dyDescent="0.3">
      <c r="C3791" s="81"/>
    </row>
    <row r="3792" spans="3:3" ht="20.100000000000001" customHeight="1" x14ac:dyDescent="0.3">
      <c r="C3792" s="81"/>
    </row>
    <row r="3793" spans="3:3" ht="20.100000000000001" customHeight="1" x14ac:dyDescent="0.3">
      <c r="C3793" s="81"/>
    </row>
    <row r="3794" spans="3:3" ht="20.100000000000001" customHeight="1" x14ac:dyDescent="0.3">
      <c r="C3794" s="81"/>
    </row>
    <row r="3795" spans="3:3" ht="20.100000000000001" customHeight="1" x14ac:dyDescent="0.3">
      <c r="C3795" s="81"/>
    </row>
    <row r="3796" spans="3:3" ht="20.100000000000001" customHeight="1" x14ac:dyDescent="0.3">
      <c r="C3796" s="81"/>
    </row>
    <row r="3797" spans="3:3" ht="20.100000000000001" customHeight="1" x14ac:dyDescent="0.3">
      <c r="C3797" s="81"/>
    </row>
    <row r="3798" spans="3:3" ht="20.100000000000001" customHeight="1" x14ac:dyDescent="0.3">
      <c r="C3798" s="81"/>
    </row>
    <row r="3799" spans="3:3" ht="20.100000000000001" customHeight="1" x14ac:dyDescent="0.3">
      <c r="C3799" s="81"/>
    </row>
    <row r="3800" spans="3:3" ht="20.100000000000001" customHeight="1" x14ac:dyDescent="0.3">
      <c r="C3800" s="81"/>
    </row>
    <row r="3801" spans="3:3" ht="20.100000000000001" customHeight="1" x14ac:dyDescent="0.3">
      <c r="C3801" s="81"/>
    </row>
    <row r="3802" spans="3:3" ht="20.100000000000001" customHeight="1" x14ac:dyDescent="0.3">
      <c r="C3802" s="81"/>
    </row>
    <row r="3803" spans="3:3" ht="20.100000000000001" customHeight="1" x14ac:dyDescent="0.3">
      <c r="C3803" s="81"/>
    </row>
    <row r="3804" spans="3:3" ht="20.100000000000001" customHeight="1" x14ac:dyDescent="0.3">
      <c r="C3804" s="81"/>
    </row>
    <row r="3805" spans="3:3" ht="20.100000000000001" customHeight="1" x14ac:dyDescent="0.3">
      <c r="C3805" s="81"/>
    </row>
    <row r="3806" spans="3:3" ht="20.100000000000001" customHeight="1" x14ac:dyDescent="0.3">
      <c r="C3806" s="81"/>
    </row>
    <row r="3807" spans="3:3" ht="20.100000000000001" customHeight="1" x14ac:dyDescent="0.3">
      <c r="C3807" s="81"/>
    </row>
    <row r="3808" spans="3:3" ht="20.100000000000001" customHeight="1" x14ac:dyDescent="0.3">
      <c r="C3808" s="81"/>
    </row>
    <row r="3809" spans="3:3" ht="20.100000000000001" customHeight="1" x14ac:dyDescent="0.3">
      <c r="C3809" s="81"/>
    </row>
    <row r="3810" spans="3:3" ht="20.100000000000001" customHeight="1" x14ac:dyDescent="0.3">
      <c r="C3810" s="81"/>
    </row>
    <row r="3811" spans="3:3" ht="20.100000000000001" customHeight="1" x14ac:dyDescent="0.3">
      <c r="C3811" s="81"/>
    </row>
    <row r="3812" spans="3:3" ht="20.100000000000001" customHeight="1" x14ac:dyDescent="0.3">
      <c r="C3812" s="81"/>
    </row>
    <row r="3813" spans="3:3" ht="20.100000000000001" customHeight="1" x14ac:dyDescent="0.3">
      <c r="C3813" s="81"/>
    </row>
    <row r="3814" spans="3:3" ht="20.100000000000001" customHeight="1" x14ac:dyDescent="0.3">
      <c r="C3814" s="81"/>
    </row>
    <row r="3815" spans="3:3" ht="20.100000000000001" customHeight="1" x14ac:dyDescent="0.3">
      <c r="C3815" s="81"/>
    </row>
    <row r="3816" spans="3:3" ht="20.100000000000001" customHeight="1" x14ac:dyDescent="0.3">
      <c r="C3816" s="81"/>
    </row>
    <row r="3817" spans="3:3" ht="20.100000000000001" customHeight="1" x14ac:dyDescent="0.3">
      <c r="C3817" s="81"/>
    </row>
    <row r="3818" spans="3:3" ht="20.100000000000001" customHeight="1" x14ac:dyDescent="0.3">
      <c r="C3818" s="81"/>
    </row>
    <row r="3819" spans="3:3" ht="20.100000000000001" customHeight="1" x14ac:dyDescent="0.3">
      <c r="C3819" s="81"/>
    </row>
    <row r="3820" spans="3:3" ht="20.100000000000001" customHeight="1" x14ac:dyDescent="0.3">
      <c r="C3820" s="81"/>
    </row>
    <row r="3821" spans="3:3" ht="20.100000000000001" customHeight="1" x14ac:dyDescent="0.3">
      <c r="C3821" s="81"/>
    </row>
    <row r="3822" spans="3:3" ht="20.100000000000001" customHeight="1" x14ac:dyDescent="0.3">
      <c r="C3822" s="81"/>
    </row>
    <row r="3823" spans="3:3" ht="20.100000000000001" customHeight="1" x14ac:dyDescent="0.3">
      <c r="C3823" s="81"/>
    </row>
    <row r="3824" spans="3:3" ht="20.100000000000001" customHeight="1" x14ac:dyDescent="0.3">
      <c r="C3824" s="81"/>
    </row>
    <row r="3825" spans="3:3" ht="20.100000000000001" customHeight="1" x14ac:dyDescent="0.3">
      <c r="C3825" s="81"/>
    </row>
    <row r="3826" spans="3:3" ht="20.100000000000001" customHeight="1" x14ac:dyDescent="0.3">
      <c r="C3826" s="81"/>
    </row>
    <row r="3827" spans="3:3" ht="20.100000000000001" customHeight="1" x14ac:dyDescent="0.3">
      <c r="C3827" s="81"/>
    </row>
    <row r="3828" spans="3:3" ht="20.100000000000001" customHeight="1" x14ac:dyDescent="0.3">
      <c r="C3828" s="81"/>
    </row>
    <row r="3829" spans="3:3" ht="20.100000000000001" customHeight="1" x14ac:dyDescent="0.3">
      <c r="C3829" s="81"/>
    </row>
    <row r="3830" spans="3:3" ht="20.100000000000001" customHeight="1" x14ac:dyDescent="0.3">
      <c r="C3830" s="81"/>
    </row>
    <row r="3831" spans="3:3" ht="20.100000000000001" customHeight="1" x14ac:dyDescent="0.3">
      <c r="C3831" s="81"/>
    </row>
    <row r="3832" spans="3:3" ht="20.100000000000001" customHeight="1" x14ac:dyDescent="0.3">
      <c r="C3832" s="81"/>
    </row>
    <row r="3833" spans="3:3" ht="20.100000000000001" customHeight="1" x14ac:dyDescent="0.3">
      <c r="C3833" s="81"/>
    </row>
    <row r="3834" spans="3:3" ht="20.100000000000001" customHeight="1" x14ac:dyDescent="0.3">
      <c r="C3834" s="81"/>
    </row>
    <row r="3835" spans="3:3" ht="20.100000000000001" customHeight="1" x14ac:dyDescent="0.3">
      <c r="C3835" s="81"/>
    </row>
    <row r="3836" spans="3:3" ht="20.100000000000001" customHeight="1" x14ac:dyDescent="0.3">
      <c r="C3836" s="81"/>
    </row>
    <row r="3837" spans="3:3" ht="20.100000000000001" customHeight="1" x14ac:dyDescent="0.3">
      <c r="C3837" s="81"/>
    </row>
    <row r="3838" spans="3:3" ht="20.100000000000001" customHeight="1" x14ac:dyDescent="0.3">
      <c r="C3838" s="81"/>
    </row>
    <row r="3839" spans="3:3" ht="20.100000000000001" customHeight="1" x14ac:dyDescent="0.3">
      <c r="C3839" s="81"/>
    </row>
    <row r="3840" spans="3:3" ht="20.100000000000001" customHeight="1" x14ac:dyDescent="0.3">
      <c r="C3840" s="81"/>
    </row>
    <row r="3841" spans="3:3" ht="20.100000000000001" customHeight="1" x14ac:dyDescent="0.3">
      <c r="C3841" s="81"/>
    </row>
    <row r="3842" spans="3:3" ht="20.100000000000001" customHeight="1" x14ac:dyDescent="0.3">
      <c r="C3842" s="81"/>
    </row>
    <row r="3843" spans="3:3" ht="20.100000000000001" customHeight="1" x14ac:dyDescent="0.3">
      <c r="C3843" s="81"/>
    </row>
    <row r="3844" spans="3:3" ht="20.100000000000001" customHeight="1" x14ac:dyDescent="0.3">
      <c r="C3844" s="81"/>
    </row>
    <row r="3845" spans="3:3" ht="20.100000000000001" customHeight="1" x14ac:dyDescent="0.3">
      <c r="C3845" s="81"/>
    </row>
    <row r="3846" spans="3:3" ht="20.100000000000001" customHeight="1" x14ac:dyDescent="0.3">
      <c r="C3846" s="81"/>
    </row>
    <row r="3847" spans="3:3" ht="20.100000000000001" customHeight="1" x14ac:dyDescent="0.3">
      <c r="C3847" s="81"/>
    </row>
    <row r="3848" spans="3:3" ht="20.100000000000001" customHeight="1" x14ac:dyDescent="0.3">
      <c r="C3848" s="81"/>
    </row>
    <row r="3849" spans="3:3" ht="20.100000000000001" customHeight="1" x14ac:dyDescent="0.3">
      <c r="C3849" s="81"/>
    </row>
    <row r="3850" spans="3:3" ht="20.100000000000001" customHeight="1" x14ac:dyDescent="0.3">
      <c r="C3850" s="81"/>
    </row>
    <row r="3851" spans="3:3" ht="20.100000000000001" customHeight="1" x14ac:dyDescent="0.3">
      <c r="C3851" s="81"/>
    </row>
    <row r="3852" spans="3:3" ht="20.100000000000001" customHeight="1" x14ac:dyDescent="0.3">
      <c r="C3852" s="81"/>
    </row>
    <row r="3853" spans="3:3" ht="20.100000000000001" customHeight="1" x14ac:dyDescent="0.3">
      <c r="C3853" s="81"/>
    </row>
    <row r="3854" spans="3:3" ht="20.100000000000001" customHeight="1" x14ac:dyDescent="0.3">
      <c r="C3854" s="81"/>
    </row>
    <row r="3855" spans="3:3" ht="20.100000000000001" customHeight="1" x14ac:dyDescent="0.3">
      <c r="C3855" s="81"/>
    </row>
    <row r="3856" spans="3:3" ht="20.100000000000001" customHeight="1" x14ac:dyDescent="0.3">
      <c r="C3856" s="81"/>
    </row>
    <row r="3857" spans="3:3" ht="20.100000000000001" customHeight="1" x14ac:dyDescent="0.3">
      <c r="C3857" s="81"/>
    </row>
    <row r="3858" spans="3:3" ht="20.100000000000001" customHeight="1" x14ac:dyDescent="0.3">
      <c r="C3858" s="81"/>
    </row>
    <row r="3859" spans="3:3" ht="20.100000000000001" customHeight="1" x14ac:dyDescent="0.3">
      <c r="C3859" s="81"/>
    </row>
    <row r="3860" spans="3:3" ht="20.100000000000001" customHeight="1" x14ac:dyDescent="0.3">
      <c r="C3860" s="81"/>
    </row>
    <row r="3861" spans="3:3" ht="20.100000000000001" customHeight="1" x14ac:dyDescent="0.3">
      <c r="C3861" s="81"/>
    </row>
    <row r="3862" spans="3:3" ht="20.100000000000001" customHeight="1" x14ac:dyDescent="0.3">
      <c r="C3862" s="81"/>
    </row>
    <row r="3863" spans="3:3" ht="20.100000000000001" customHeight="1" x14ac:dyDescent="0.3">
      <c r="C3863" s="81"/>
    </row>
    <row r="3864" spans="3:3" ht="20.100000000000001" customHeight="1" x14ac:dyDescent="0.3">
      <c r="C3864" s="81"/>
    </row>
    <row r="3865" spans="3:3" ht="20.100000000000001" customHeight="1" x14ac:dyDescent="0.3">
      <c r="C3865" s="81"/>
    </row>
    <row r="3866" spans="3:3" ht="20.100000000000001" customHeight="1" x14ac:dyDescent="0.3">
      <c r="C3866" s="81"/>
    </row>
    <row r="3867" spans="3:3" ht="20.100000000000001" customHeight="1" x14ac:dyDescent="0.3">
      <c r="C3867" s="81"/>
    </row>
    <row r="3868" spans="3:3" ht="20.100000000000001" customHeight="1" x14ac:dyDescent="0.3">
      <c r="C3868" s="81"/>
    </row>
    <row r="3869" spans="3:3" ht="20.100000000000001" customHeight="1" x14ac:dyDescent="0.3">
      <c r="C3869" s="81"/>
    </row>
    <row r="3870" spans="3:3" ht="20.100000000000001" customHeight="1" x14ac:dyDescent="0.3">
      <c r="C3870" s="81"/>
    </row>
    <row r="3871" spans="3:3" ht="20.100000000000001" customHeight="1" x14ac:dyDescent="0.3">
      <c r="C3871" s="81"/>
    </row>
    <row r="3872" spans="3:3" ht="20.100000000000001" customHeight="1" x14ac:dyDescent="0.3">
      <c r="C3872" s="81"/>
    </row>
    <row r="3873" spans="3:3" ht="20.100000000000001" customHeight="1" x14ac:dyDescent="0.3">
      <c r="C3873" s="81"/>
    </row>
    <row r="3874" spans="3:3" ht="20.100000000000001" customHeight="1" x14ac:dyDescent="0.3">
      <c r="C3874" s="81"/>
    </row>
    <row r="3875" spans="3:3" ht="20.100000000000001" customHeight="1" x14ac:dyDescent="0.3">
      <c r="C3875" s="81"/>
    </row>
    <row r="3876" spans="3:3" ht="20.100000000000001" customHeight="1" x14ac:dyDescent="0.3">
      <c r="C3876" s="81"/>
    </row>
    <row r="3877" spans="3:3" ht="20.100000000000001" customHeight="1" x14ac:dyDescent="0.3">
      <c r="C3877" s="81"/>
    </row>
    <row r="3878" spans="3:3" ht="20.100000000000001" customHeight="1" x14ac:dyDescent="0.3">
      <c r="C3878" s="81"/>
    </row>
    <row r="3879" spans="3:3" ht="20.100000000000001" customHeight="1" x14ac:dyDescent="0.3">
      <c r="C3879" s="81"/>
    </row>
    <row r="3880" spans="3:3" ht="20.100000000000001" customHeight="1" x14ac:dyDescent="0.3">
      <c r="C3880" s="81"/>
    </row>
    <row r="3881" spans="3:3" ht="20.100000000000001" customHeight="1" x14ac:dyDescent="0.3">
      <c r="C3881" s="81"/>
    </row>
    <row r="3882" spans="3:3" ht="20.100000000000001" customHeight="1" x14ac:dyDescent="0.3">
      <c r="C3882" s="81"/>
    </row>
    <row r="3883" spans="3:3" ht="20.100000000000001" customHeight="1" x14ac:dyDescent="0.3">
      <c r="C3883" s="81"/>
    </row>
    <row r="3884" spans="3:3" ht="20.100000000000001" customHeight="1" x14ac:dyDescent="0.3">
      <c r="C3884" s="81"/>
    </row>
    <row r="3885" spans="3:3" ht="20.100000000000001" customHeight="1" x14ac:dyDescent="0.3">
      <c r="C3885" s="81"/>
    </row>
    <row r="3886" spans="3:3" ht="20.100000000000001" customHeight="1" x14ac:dyDescent="0.3">
      <c r="C3886" s="81"/>
    </row>
    <row r="3887" spans="3:3" ht="20.100000000000001" customHeight="1" x14ac:dyDescent="0.3">
      <c r="C3887" s="81"/>
    </row>
    <row r="3888" spans="3:3" ht="20.100000000000001" customHeight="1" x14ac:dyDescent="0.3">
      <c r="C3888" s="81"/>
    </row>
    <row r="3889" spans="3:3" ht="20.100000000000001" customHeight="1" x14ac:dyDescent="0.3">
      <c r="C3889" s="81"/>
    </row>
    <row r="3890" spans="3:3" ht="20.100000000000001" customHeight="1" x14ac:dyDescent="0.3">
      <c r="C3890" s="81"/>
    </row>
    <row r="3891" spans="3:3" ht="20.100000000000001" customHeight="1" x14ac:dyDescent="0.3">
      <c r="C3891" s="81"/>
    </row>
    <row r="3892" spans="3:3" ht="20.100000000000001" customHeight="1" x14ac:dyDescent="0.3">
      <c r="C3892" s="81"/>
    </row>
    <row r="3893" spans="3:3" ht="20.100000000000001" customHeight="1" x14ac:dyDescent="0.3">
      <c r="C3893" s="81"/>
    </row>
    <row r="3894" spans="3:3" ht="20.100000000000001" customHeight="1" x14ac:dyDescent="0.3">
      <c r="C3894" s="81"/>
    </row>
    <row r="3895" spans="3:3" ht="20.100000000000001" customHeight="1" x14ac:dyDescent="0.3">
      <c r="C3895" s="81"/>
    </row>
    <row r="3896" spans="3:3" ht="20.100000000000001" customHeight="1" x14ac:dyDescent="0.3">
      <c r="C3896" s="81"/>
    </row>
    <row r="3897" spans="3:3" ht="20.100000000000001" customHeight="1" x14ac:dyDescent="0.3">
      <c r="C3897" s="81"/>
    </row>
    <row r="3898" spans="3:3" ht="20.100000000000001" customHeight="1" x14ac:dyDescent="0.3">
      <c r="C3898" s="81"/>
    </row>
    <row r="3899" spans="3:3" ht="20.100000000000001" customHeight="1" x14ac:dyDescent="0.3">
      <c r="C3899" s="81"/>
    </row>
    <row r="3900" spans="3:3" ht="20.100000000000001" customHeight="1" x14ac:dyDescent="0.3">
      <c r="C3900" s="81"/>
    </row>
    <row r="3901" spans="3:3" ht="20.100000000000001" customHeight="1" x14ac:dyDescent="0.3">
      <c r="C3901" s="81"/>
    </row>
    <row r="3902" spans="3:3" ht="20.100000000000001" customHeight="1" x14ac:dyDescent="0.3">
      <c r="C3902" s="81"/>
    </row>
    <row r="3903" spans="3:3" ht="20.100000000000001" customHeight="1" x14ac:dyDescent="0.3">
      <c r="C3903" s="81"/>
    </row>
    <row r="3904" spans="3:3" ht="20.100000000000001" customHeight="1" x14ac:dyDescent="0.3">
      <c r="C3904" s="81"/>
    </row>
    <row r="3905" spans="3:3" ht="20.100000000000001" customHeight="1" x14ac:dyDescent="0.3">
      <c r="C3905" s="81"/>
    </row>
    <row r="3906" spans="3:3" ht="20.100000000000001" customHeight="1" x14ac:dyDescent="0.3">
      <c r="C3906" s="81"/>
    </row>
    <row r="3907" spans="3:3" ht="20.100000000000001" customHeight="1" x14ac:dyDescent="0.3">
      <c r="C3907" s="81"/>
    </row>
    <row r="3908" spans="3:3" ht="20.100000000000001" customHeight="1" x14ac:dyDescent="0.3">
      <c r="C3908" s="81"/>
    </row>
    <row r="3909" spans="3:3" ht="20.100000000000001" customHeight="1" x14ac:dyDescent="0.3">
      <c r="C3909" s="81"/>
    </row>
    <row r="3910" spans="3:3" ht="20.100000000000001" customHeight="1" x14ac:dyDescent="0.3">
      <c r="C3910" s="81"/>
    </row>
    <row r="3911" spans="3:3" ht="20.100000000000001" customHeight="1" x14ac:dyDescent="0.3">
      <c r="C3911" s="81"/>
    </row>
    <row r="3912" spans="3:3" ht="20.100000000000001" customHeight="1" x14ac:dyDescent="0.3">
      <c r="C3912" s="81"/>
    </row>
    <row r="3913" spans="3:3" ht="20.100000000000001" customHeight="1" x14ac:dyDescent="0.3">
      <c r="C3913" s="81"/>
    </row>
    <row r="3914" spans="3:3" ht="20.100000000000001" customHeight="1" x14ac:dyDescent="0.3">
      <c r="C3914" s="81"/>
    </row>
    <row r="3915" spans="3:3" ht="20.100000000000001" customHeight="1" x14ac:dyDescent="0.3">
      <c r="C3915" s="81"/>
    </row>
    <row r="3916" spans="3:3" ht="20.100000000000001" customHeight="1" x14ac:dyDescent="0.3">
      <c r="C3916" s="81"/>
    </row>
    <row r="3917" spans="3:3" ht="20.100000000000001" customHeight="1" x14ac:dyDescent="0.3">
      <c r="C3917" s="81"/>
    </row>
    <row r="3918" spans="3:3" ht="20.100000000000001" customHeight="1" x14ac:dyDescent="0.3">
      <c r="C3918" s="81"/>
    </row>
    <row r="3919" spans="3:3" ht="20.100000000000001" customHeight="1" x14ac:dyDescent="0.3">
      <c r="C3919" s="81"/>
    </row>
    <row r="3920" spans="3:3" ht="20.100000000000001" customHeight="1" x14ac:dyDescent="0.3">
      <c r="C3920" s="81"/>
    </row>
    <row r="3921" spans="3:3" ht="20.100000000000001" customHeight="1" x14ac:dyDescent="0.3">
      <c r="C3921" s="81"/>
    </row>
    <row r="3922" spans="3:3" ht="20.100000000000001" customHeight="1" x14ac:dyDescent="0.3">
      <c r="C3922" s="81"/>
    </row>
    <row r="3923" spans="3:3" ht="20.100000000000001" customHeight="1" x14ac:dyDescent="0.3">
      <c r="C3923" s="81"/>
    </row>
    <row r="3924" spans="3:3" ht="20.100000000000001" customHeight="1" x14ac:dyDescent="0.3">
      <c r="C3924" s="81"/>
    </row>
    <row r="3925" spans="3:3" ht="20.100000000000001" customHeight="1" x14ac:dyDescent="0.3">
      <c r="C3925" s="81"/>
    </row>
    <row r="3926" spans="3:3" ht="20.100000000000001" customHeight="1" x14ac:dyDescent="0.3">
      <c r="C3926" s="81"/>
    </row>
    <row r="3927" spans="3:3" ht="20.100000000000001" customHeight="1" x14ac:dyDescent="0.3">
      <c r="C3927" s="81"/>
    </row>
    <row r="3928" spans="3:3" ht="20.100000000000001" customHeight="1" x14ac:dyDescent="0.3">
      <c r="C3928" s="81"/>
    </row>
    <row r="3929" spans="3:3" ht="20.100000000000001" customHeight="1" x14ac:dyDescent="0.3">
      <c r="C3929" s="81"/>
    </row>
    <row r="3930" spans="3:3" ht="20.100000000000001" customHeight="1" x14ac:dyDescent="0.3">
      <c r="C3930" s="81"/>
    </row>
    <row r="3931" spans="3:3" ht="20.100000000000001" customHeight="1" x14ac:dyDescent="0.3">
      <c r="C3931" s="81"/>
    </row>
    <row r="3932" spans="3:3" ht="20.100000000000001" customHeight="1" x14ac:dyDescent="0.3">
      <c r="C3932" s="81"/>
    </row>
    <row r="3933" spans="3:3" ht="20.100000000000001" customHeight="1" x14ac:dyDescent="0.3">
      <c r="C3933" s="81"/>
    </row>
    <row r="3934" spans="3:3" ht="20.100000000000001" customHeight="1" x14ac:dyDescent="0.3">
      <c r="C3934" s="81"/>
    </row>
    <row r="3935" spans="3:3" ht="20.100000000000001" customHeight="1" x14ac:dyDescent="0.3">
      <c r="C3935" s="81"/>
    </row>
    <row r="3936" spans="3:3" ht="20.100000000000001" customHeight="1" x14ac:dyDescent="0.3">
      <c r="C3936" s="81"/>
    </row>
    <row r="3937" spans="3:3" ht="20.100000000000001" customHeight="1" x14ac:dyDescent="0.3">
      <c r="C3937" s="81"/>
    </row>
    <row r="3938" spans="3:3" ht="20.100000000000001" customHeight="1" x14ac:dyDescent="0.3">
      <c r="C3938" s="81"/>
    </row>
    <row r="3939" spans="3:3" ht="20.100000000000001" customHeight="1" x14ac:dyDescent="0.3">
      <c r="C3939" s="81"/>
    </row>
    <row r="3940" spans="3:3" ht="20.100000000000001" customHeight="1" x14ac:dyDescent="0.3">
      <c r="C3940" s="81"/>
    </row>
    <row r="3941" spans="3:3" ht="20.100000000000001" customHeight="1" x14ac:dyDescent="0.3">
      <c r="C3941" s="81"/>
    </row>
    <row r="3942" spans="3:3" ht="20.100000000000001" customHeight="1" x14ac:dyDescent="0.3">
      <c r="C3942" s="81"/>
    </row>
    <row r="3943" spans="3:3" ht="20.100000000000001" customHeight="1" x14ac:dyDescent="0.3">
      <c r="C3943" s="81"/>
    </row>
    <row r="3944" spans="3:3" ht="20.100000000000001" customHeight="1" x14ac:dyDescent="0.3">
      <c r="C3944" s="81"/>
    </row>
    <row r="3945" spans="3:3" ht="20.100000000000001" customHeight="1" x14ac:dyDescent="0.3">
      <c r="C3945" s="81"/>
    </row>
    <row r="3946" spans="3:3" ht="20.100000000000001" customHeight="1" x14ac:dyDescent="0.3">
      <c r="C3946" s="81"/>
    </row>
    <row r="3947" spans="3:3" ht="20.100000000000001" customHeight="1" x14ac:dyDescent="0.3">
      <c r="C3947" s="81"/>
    </row>
    <row r="3948" spans="3:3" ht="20.100000000000001" customHeight="1" x14ac:dyDescent="0.3">
      <c r="C3948" s="81"/>
    </row>
    <row r="3949" spans="3:3" ht="20.100000000000001" customHeight="1" x14ac:dyDescent="0.3">
      <c r="C3949" s="81"/>
    </row>
    <row r="3950" spans="3:3" ht="20.100000000000001" customHeight="1" x14ac:dyDescent="0.3">
      <c r="C3950" s="81"/>
    </row>
    <row r="3951" spans="3:3" ht="20.100000000000001" customHeight="1" x14ac:dyDescent="0.3">
      <c r="C3951" s="81"/>
    </row>
    <row r="3952" spans="3:3" ht="20.100000000000001" customHeight="1" x14ac:dyDescent="0.3">
      <c r="C3952" s="81"/>
    </row>
    <row r="3953" spans="3:3" ht="20.100000000000001" customHeight="1" x14ac:dyDescent="0.3">
      <c r="C3953" s="81"/>
    </row>
    <row r="3954" spans="3:3" ht="20.100000000000001" customHeight="1" x14ac:dyDescent="0.3">
      <c r="C3954" s="81"/>
    </row>
    <row r="3955" spans="3:3" ht="20.100000000000001" customHeight="1" x14ac:dyDescent="0.3">
      <c r="C3955" s="81"/>
    </row>
    <row r="3956" spans="3:3" ht="20.100000000000001" customHeight="1" x14ac:dyDescent="0.3">
      <c r="C3956" s="81"/>
    </row>
    <row r="3957" spans="3:3" ht="20.100000000000001" customHeight="1" x14ac:dyDescent="0.3">
      <c r="C3957" s="81"/>
    </row>
    <row r="3958" spans="3:3" ht="20.100000000000001" customHeight="1" x14ac:dyDescent="0.3">
      <c r="C3958" s="81"/>
    </row>
    <row r="3959" spans="3:3" ht="20.100000000000001" customHeight="1" x14ac:dyDescent="0.3">
      <c r="C3959" s="81"/>
    </row>
    <row r="3960" spans="3:3" ht="20.100000000000001" customHeight="1" x14ac:dyDescent="0.3">
      <c r="C3960" s="81"/>
    </row>
    <row r="3961" spans="3:3" ht="20.100000000000001" customHeight="1" x14ac:dyDescent="0.3">
      <c r="C3961" s="81"/>
    </row>
    <row r="3962" spans="3:3" ht="20.100000000000001" customHeight="1" x14ac:dyDescent="0.3">
      <c r="C3962" s="81"/>
    </row>
    <row r="3963" spans="3:3" ht="20.100000000000001" customHeight="1" x14ac:dyDescent="0.3">
      <c r="C3963" s="81"/>
    </row>
    <row r="3964" spans="3:3" ht="20.100000000000001" customHeight="1" x14ac:dyDescent="0.3">
      <c r="C3964" s="81"/>
    </row>
    <row r="3965" spans="3:3" ht="20.100000000000001" customHeight="1" x14ac:dyDescent="0.3">
      <c r="C3965" s="81"/>
    </row>
    <row r="3966" spans="3:3" ht="20.100000000000001" customHeight="1" x14ac:dyDescent="0.3">
      <c r="C3966" s="81"/>
    </row>
    <row r="3967" spans="3:3" ht="20.100000000000001" customHeight="1" x14ac:dyDescent="0.3">
      <c r="C3967" s="81"/>
    </row>
    <row r="3968" spans="3:3" ht="20.100000000000001" customHeight="1" x14ac:dyDescent="0.3">
      <c r="C3968" s="81"/>
    </row>
    <row r="3969" spans="3:3" ht="20.100000000000001" customHeight="1" x14ac:dyDescent="0.3">
      <c r="C3969" s="81"/>
    </row>
    <row r="3970" spans="3:3" ht="20.100000000000001" customHeight="1" x14ac:dyDescent="0.3">
      <c r="C3970" s="81"/>
    </row>
    <row r="3971" spans="3:3" ht="20.100000000000001" customHeight="1" x14ac:dyDescent="0.3">
      <c r="C3971" s="81"/>
    </row>
    <row r="3972" spans="3:3" ht="20.100000000000001" customHeight="1" x14ac:dyDescent="0.3">
      <c r="C3972" s="81"/>
    </row>
    <row r="3973" spans="3:3" ht="20.100000000000001" customHeight="1" x14ac:dyDescent="0.3">
      <c r="C3973" s="81"/>
    </row>
    <row r="3974" spans="3:3" ht="20.100000000000001" customHeight="1" x14ac:dyDescent="0.3">
      <c r="C3974" s="81"/>
    </row>
    <row r="3975" spans="3:3" ht="20.100000000000001" customHeight="1" x14ac:dyDescent="0.3">
      <c r="C3975" s="81"/>
    </row>
    <row r="3976" spans="3:3" ht="20.100000000000001" customHeight="1" x14ac:dyDescent="0.3">
      <c r="C3976" s="81"/>
    </row>
    <row r="3977" spans="3:3" ht="20.100000000000001" customHeight="1" x14ac:dyDescent="0.3">
      <c r="C3977" s="81"/>
    </row>
    <row r="3978" spans="3:3" ht="20.100000000000001" customHeight="1" x14ac:dyDescent="0.3">
      <c r="C3978" s="81"/>
    </row>
    <row r="3979" spans="3:3" ht="20.100000000000001" customHeight="1" x14ac:dyDescent="0.3">
      <c r="C3979" s="81"/>
    </row>
    <row r="3980" spans="3:3" ht="20.100000000000001" customHeight="1" x14ac:dyDescent="0.3">
      <c r="C3980" s="81"/>
    </row>
    <row r="3981" spans="3:3" ht="20.100000000000001" customHeight="1" x14ac:dyDescent="0.3">
      <c r="C3981" s="81"/>
    </row>
    <row r="3982" spans="3:3" ht="20.100000000000001" customHeight="1" x14ac:dyDescent="0.3">
      <c r="C3982" s="81"/>
    </row>
    <row r="3983" spans="3:3" ht="20.100000000000001" customHeight="1" x14ac:dyDescent="0.3">
      <c r="C3983" s="81"/>
    </row>
    <row r="3984" spans="3:3" ht="20.100000000000001" customHeight="1" x14ac:dyDescent="0.3">
      <c r="C3984" s="81"/>
    </row>
    <row r="3985" spans="3:3" ht="20.100000000000001" customHeight="1" x14ac:dyDescent="0.3">
      <c r="C3985" s="81"/>
    </row>
    <row r="3986" spans="3:3" ht="20.100000000000001" customHeight="1" x14ac:dyDescent="0.3">
      <c r="C3986" s="81"/>
    </row>
    <row r="3987" spans="3:3" ht="20.100000000000001" customHeight="1" x14ac:dyDescent="0.3">
      <c r="C3987" s="81"/>
    </row>
    <row r="3988" spans="3:3" ht="20.100000000000001" customHeight="1" x14ac:dyDescent="0.3">
      <c r="C3988" s="81"/>
    </row>
    <row r="3989" spans="3:3" ht="20.100000000000001" customHeight="1" x14ac:dyDescent="0.3">
      <c r="C3989" s="81"/>
    </row>
    <row r="3990" spans="3:3" ht="20.100000000000001" customHeight="1" x14ac:dyDescent="0.3">
      <c r="C3990" s="81"/>
    </row>
    <row r="3991" spans="3:3" ht="20.100000000000001" customHeight="1" x14ac:dyDescent="0.3">
      <c r="C3991" s="81"/>
    </row>
    <row r="3992" spans="3:3" ht="20.100000000000001" customHeight="1" x14ac:dyDescent="0.3">
      <c r="C3992" s="81"/>
    </row>
    <row r="3993" spans="3:3" ht="20.100000000000001" customHeight="1" x14ac:dyDescent="0.3">
      <c r="C3993" s="81"/>
    </row>
    <row r="3994" spans="3:3" ht="20.100000000000001" customHeight="1" x14ac:dyDescent="0.3">
      <c r="C3994" s="81"/>
    </row>
    <row r="3995" spans="3:3" ht="20.100000000000001" customHeight="1" x14ac:dyDescent="0.3">
      <c r="C3995" s="81"/>
    </row>
    <row r="3996" spans="3:3" ht="20.100000000000001" customHeight="1" x14ac:dyDescent="0.3">
      <c r="C3996" s="81"/>
    </row>
    <row r="3997" spans="3:3" ht="20.100000000000001" customHeight="1" x14ac:dyDescent="0.3">
      <c r="C3997" s="81"/>
    </row>
    <row r="3998" spans="3:3" ht="20.100000000000001" customHeight="1" x14ac:dyDescent="0.3">
      <c r="C3998" s="81"/>
    </row>
    <row r="3999" spans="3:3" ht="20.100000000000001" customHeight="1" x14ac:dyDescent="0.3">
      <c r="C3999" s="81"/>
    </row>
    <row r="4000" spans="3:3" ht="20.100000000000001" customHeight="1" x14ac:dyDescent="0.3">
      <c r="C4000" s="81"/>
    </row>
    <row r="4001" spans="3:3" ht="20.100000000000001" customHeight="1" x14ac:dyDescent="0.3">
      <c r="C4001" s="81"/>
    </row>
    <row r="4002" spans="3:3" ht="20.100000000000001" customHeight="1" x14ac:dyDescent="0.3">
      <c r="C4002" s="81"/>
    </row>
    <row r="4003" spans="3:3" ht="20.100000000000001" customHeight="1" x14ac:dyDescent="0.3">
      <c r="C4003" s="81"/>
    </row>
    <row r="4004" spans="3:3" ht="20.100000000000001" customHeight="1" x14ac:dyDescent="0.3">
      <c r="C4004" s="81"/>
    </row>
    <row r="4005" spans="3:3" ht="20.100000000000001" customHeight="1" x14ac:dyDescent="0.3">
      <c r="C4005" s="81"/>
    </row>
    <row r="4006" spans="3:3" ht="20.100000000000001" customHeight="1" x14ac:dyDescent="0.3">
      <c r="C4006" s="81"/>
    </row>
    <row r="4007" spans="3:3" ht="20.100000000000001" customHeight="1" x14ac:dyDescent="0.3">
      <c r="C4007" s="81"/>
    </row>
    <row r="4008" spans="3:3" ht="20.100000000000001" customHeight="1" x14ac:dyDescent="0.3">
      <c r="C4008" s="81"/>
    </row>
    <row r="4009" spans="3:3" ht="20.100000000000001" customHeight="1" x14ac:dyDescent="0.3">
      <c r="C4009" s="81"/>
    </row>
    <row r="4010" spans="3:3" ht="20.100000000000001" customHeight="1" x14ac:dyDescent="0.3">
      <c r="C4010" s="81"/>
    </row>
    <row r="4011" spans="3:3" ht="20.100000000000001" customHeight="1" x14ac:dyDescent="0.3">
      <c r="C4011" s="81"/>
    </row>
    <row r="4012" spans="3:3" ht="20.100000000000001" customHeight="1" x14ac:dyDescent="0.3">
      <c r="C4012" s="81"/>
    </row>
    <row r="4013" spans="3:3" ht="20.100000000000001" customHeight="1" x14ac:dyDescent="0.3">
      <c r="C4013" s="81"/>
    </row>
    <row r="4014" spans="3:3" ht="20.100000000000001" customHeight="1" x14ac:dyDescent="0.3">
      <c r="C4014" s="81"/>
    </row>
    <row r="4015" spans="3:3" ht="20.100000000000001" customHeight="1" x14ac:dyDescent="0.3">
      <c r="C4015" s="81"/>
    </row>
    <row r="4016" spans="3:3" ht="20.100000000000001" customHeight="1" x14ac:dyDescent="0.3">
      <c r="C4016" s="81"/>
    </row>
    <row r="4017" spans="3:3" ht="20.100000000000001" customHeight="1" x14ac:dyDescent="0.3">
      <c r="C4017" s="81"/>
    </row>
    <row r="4018" spans="3:3" ht="20.100000000000001" customHeight="1" x14ac:dyDescent="0.3">
      <c r="C4018" s="81"/>
    </row>
    <row r="4019" spans="3:3" ht="20.100000000000001" customHeight="1" x14ac:dyDescent="0.3">
      <c r="C4019" s="81"/>
    </row>
    <row r="4020" spans="3:3" ht="20.100000000000001" customHeight="1" x14ac:dyDescent="0.3">
      <c r="C4020" s="81"/>
    </row>
    <row r="4021" spans="3:3" ht="20.100000000000001" customHeight="1" x14ac:dyDescent="0.3">
      <c r="C4021" s="81"/>
    </row>
    <row r="4022" spans="3:3" ht="20.100000000000001" customHeight="1" x14ac:dyDescent="0.3">
      <c r="C4022" s="81"/>
    </row>
    <row r="4023" spans="3:3" ht="20.100000000000001" customHeight="1" x14ac:dyDescent="0.3">
      <c r="C4023" s="81"/>
    </row>
    <row r="4024" spans="3:3" ht="20.100000000000001" customHeight="1" x14ac:dyDescent="0.3">
      <c r="C4024" s="81"/>
    </row>
    <row r="4025" spans="3:3" ht="20.100000000000001" customHeight="1" x14ac:dyDescent="0.3">
      <c r="C4025" s="81"/>
    </row>
    <row r="4026" spans="3:3" ht="20.100000000000001" customHeight="1" x14ac:dyDescent="0.3">
      <c r="C4026" s="81"/>
    </row>
    <row r="4027" spans="3:3" ht="20.100000000000001" customHeight="1" x14ac:dyDescent="0.3">
      <c r="C4027" s="81"/>
    </row>
    <row r="4028" spans="3:3" ht="20.100000000000001" customHeight="1" x14ac:dyDescent="0.3">
      <c r="C4028" s="81"/>
    </row>
    <row r="4029" spans="3:3" ht="20.100000000000001" customHeight="1" x14ac:dyDescent="0.3">
      <c r="C4029" s="81"/>
    </row>
    <row r="4030" spans="3:3" ht="20.100000000000001" customHeight="1" x14ac:dyDescent="0.3">
      <c r="C4030" s="81"/>
    </row>
    <row r="4031" spans="3:3" ht="20.100000000000001" customHeight="1" x14ac:dyDescent="0.3">
      <c r="C4031" s="81"/>
    </row>
    <row r="4032" spans="3:3" ht="20.100000000000001" customHeight="1" x14ac:dyDescent="0.3">
      <c r="C4032" s="81"/>
    </row>
    <row r="4033" spans="3:3" ht="20.100000000000001" customHeight="1" x14ac:dyDescent="0.3">
      <c r="C4033" s="81"/>
    </row>
    <row r="4034" spans="3:3" ht="20.100000000000001" customHeight="1" x14ac:dyDescent="0.3">
      <c r="C4034" s="81"/>
    </row>
    <row r="4035" spans="3:3" ht="20.100000000000001" customHeight="1" x14ac:dyDescent="0.3">
      <c r="C4035" s="81"/>
    </row>
    <row r="4036" spans="3:3" ht="20.100000000000001" customHeight="1" x14ac:dyDescent="0.3">
      <c r="C4036" s="81"/>
    </row>
    <row r="4037" spans="3:3" ht="20.100000000000001" customHeight="1" x14ac:dyDescent="0.3">
      <c r="C4037" s="81"/>
    </row>
    <row r="4038" spans="3:3" ht="20.100000000000001" customHeight="1" x14ac:dyDescent="0.3">
      <c r="C4038" s="81"/>
    </row>
    <row r="4039" spans="3:3" ht="20.100000000000001" customHeight="1" x14ac:dyDescent="0.3">
      <c r="C4039" s="81"/>
    </row>
    <row r="4040" spans="3:3" ht="20.100000000000001" customHeight="1" x14ac:dyDescent="0.3">
      <c r="C4040" s="81"/>
    </row>
    <row r="4041" spans="3:3" ht="20.100000000000001" customHeight="1" x14ac:dyDescent="0.3">
      <c r="C4041" s="81"/>
    </row>
    <row r="4042" spans="3:3" ht="20.100000000000001" customHeight="1" x14ac:dyDescent="0.3">
      <c r="C4042" s="81"/>
    </row>
    <row r="4043" spans="3:3" ht="20.100000000000001" customHeight="1" x14ac:dyDescent="0.3">
      <c r="C4043" s="81"/>
    </row>
    <row r="4044" spans="3:3" ht="20.100000000000001" customHeight="1" x14ac:dyDescent="0.3">
      <c r="C4044" s="81"/>
    </row>
    <row r="4045" spans="3:3" ht="20.100000000000001" customHeight="1" x14ac:dyDescent="0.3">
      <c r="C4045" s="81"/>
    </row>
    <row r="4046" spans="3:3" ht="20.100000000000001" customHeight="1" x14ac:dyDescent="0.3">
      <c r="C4046" s="81"/>
    </row>
    <row r="4047" spans="3:3" ht="20.100000000000001" customHeight="1" x14ac:dyDescent="0.3">
      <c r="C4047" s="81"/>
    </row>
    <row r="4048" spans="3:3" ht="20.100000000000001" customHeight="1" x14ac:dyDescent="0.3">
      <c r="C4048" s="81"/>
    </row>
    <row r="4049" spans="3:3" ht="20.100000000000001" customHeight="1" x14ac:dyDescent="0.3">
      <c r="C4049" s="81"/>
    </row>
    <row r="4050" spans="3:3" ht="20.100000000000001" customHeight="1" x14ac:dyDescent="0.3">
      <c r="C4050" s="81"/>
    </row>
    <row r="4051" spans="3:3" ht="20.100000000000001" customHeight="1" x14ac:dyDescent="0.3">
      <c r="C4051" s="81"/>
    </row>
    <row r="4052" spans="3:3" ht="20.100000000000001" customHeight="1" x14ac:dyDescent="0.3">
      <c r="C4052" s="81"/>
    </row>
    <row r="4053" spans="3:3" ht="20.100000000000001" customHeight="1" x14ac:dyDescent="0.3">
      <c r="C4053" s="81"/>
    </row>
    <row r="4054" spans="3:3" ht="20.100000000000001" customHeight="1" x14ac:dyDescent="0.3">
      <c r="C4054" s="81"/>
    </row>
    <row r="4055" spans="3:3" ht="20.100000000000001" customHeight="1" x14ac:dyDescent="0.3">
      <c r="C4055" s="81"/>
    </row>
    <row r="4056" spans="3:3" ht="20.100000000000001" customHeight="1" x14ac:dyDescent="0.3">
      <c r="C4056" s="81"/>
    </row>
    <row r="4057" spans="3:3" ht="20.100000000000001" customHeight="1" x14ac:dyDescent="0.3">
      <c r="C4057" s="81"/>
    </row>
    <row r="4058" spans="3:3" ht="20.100000000000001" customHeight="1" x14ac:dyDescent="0.3">
      <c r="C4058" s="81"/>
    </row>
    <row r="4059" spans="3:3" ht="20.100000000000001" customHeight="1" x14ac:dyDescent="0.3">
      <c r="C4059" s="81"/>
    </row>
    <row r="4060" spans="3:3" ht="20.100000000000001" customHeight="1" x14ac:dyDescent="0.3">
      <c r="C4060" s="81"/>
    </row>
    <row r="4061" spans="3:3" ht="20.100000000000001" customHeight="1" x14ac:dyDescent="0.3">
      <c r="C4061" s="81"/>
    </row>
    <row r="4062" spans="3:3" ht="20.100000000000001" customHeight="1" x14ac:dyDescent="0.3">
      <c r="C4062" s="81"/>
    </row>
    <row r="4063" spans="3:3" ht="20.100000000000001" customHeight="1" x14ac:dyDescent="0.3">
      <c r="C4063" s="81"/>
    </row>
    <row r="4064" spans="3:3" ht="20.100000000000001" customHeight="1" x14ac:dyDescent="0.3">
      <c r="C4064" s="81"/>
    </row>
    <row r="4065" spans="3:3" ht="20.100000000000001" customHeight="1" x14ac:dyDescent="0.3">
      <c r="C4065" s="81"/>
    </row>
    <row r="4066" spans="3:3" ht="20.100000000000001" customHeight="1" x14ac:dyDescent="0.3">
      <c r="C4066" s="81"/>
    </row>
    <row r="4067" spans="3:3" ht="20.100000000000001" customHeight="1" x14ac:dyDescent="0.3">
      <c r="C4067" s="81"/>
    </row>
    <row r="4068" spans="3:3" ht="20.100000000000001" customHeight="1" x14ac:dyDescent="0.3">
      <c r="C4068" s="81"/>
    </row>
    <row r="4069" spans="3:3" ht="20.100000000000001" customHeight="1" x14ac:dyDescent="0.3">
      <c r="C4069" s="81"/>
    </row>
    <row r="4070" spans="3:3" ht="20.100000000000001" customHeight="1" x14ac:dyDescent="0.3">
      <c r="C4070" s="81"/>
    </row>
    <row r="4071" spans="3:3" ht="20.100000000000001" customHeight="1" x14ac:dyDescent="0.3">
      <c r="C4071" s="81"/>
    </row>
    <row r="4072" spans="3:3" ht="20.100000000000001" customHeight="1" x14ac:dyDescent="0.3">
      <c r="C4072" s="81"/>
    </row>
    <row r="4073" spans="3:3" ht="20.100000000000001" customHeight="1" x14ac:dyDescent="0.3">
      <c r="C4073" s="81"/>
    </row>
    <row r="4074" spans="3:3" ht="20.100000000000001" customHeight="1" x14ac:dyDescent="0.3">
      <c r="C4074" s="81"/>
    </row>
    <row r="4075" spans="3:3" ht="20.100000000000001" customHeight="1" x14ac:dyDescent="0.3">
      <c r="C4075" s="81"/>
    </row>
    <row r="4076" spans="3:3" ht="20.100000000000001" customHeight="1" x14ac:dyDescent="0.3">
      <c r="C4076" s="81"/>
    </row>
    <row r="4077" spans="3:3" ht="20.100000000000001" customHeight="1" x14ac:dyDescent="0.3">
      <c r="C4077" s="81"/>
    </row>
    <row r="4078" spans="3:3" ht="20.100000000000001" customHeight="1" x14ac:dyDescent="0.3">
      <c r="C4078" s="81"/>
    </row>
    <row r="4079" spans="3:3" ht="20.100000000000001" customHeight="1" x14ac:dyDescent="0.3">
      <c r="C4079" s="81"/>
    </row>
    <row r="4080" spans="3:3" ht="20.100000000000001" customHeight="1" x14ac:dyDescent="0.3">
      <c r="C4080" s="81"/>
    </row>
    <row r="4081" spans="3:3" ht="20.100000000000001" customHeight="1" x14ac:dyDescent="0.3">
      <c r="C4081" s="81"/>
    </row>
    <row r="4082" spans="3:3" ht="20.100000000000001" customHeight="1" x14ac:dyDescent="0.3">
      <c r="C4082" s="81"/>
    </row>
    <row r="4083" spans="3:3" ht="20.100000000000001" customHeight="1" x14ac:dyDescent="0.3">
      <c r="C4083" s="81"/>
    </row>
    <row r="4084" spans="3:3" ht="20.100000000000001" customHeight="1" x14ac:dyDescent="0.3">
      <c r="C4084" s="81"/>
    </row>
    <row r="4085" spans="3:3" ht="20.100000000000001" customHeight="1" x14ac:dyDescent="0.3">
      <c r="C4085" s="81"/>
    </row>
    <row r="4086" spans="3:3" ht="20.100000000000001" customHeight="1" x14ac:dyDescent="0.3">
      <c r="C4086" s="81"/>
    </row>
    <row r="4087" spans="3:3" ht="20.100000000000001" customHeight="1" x14ac:dyDescent="0.3">
      <c r="C4087" s="81"/>
    </row>
    <row r="4088" spans="3:3" ht="20.100000000000001" customHeight="1" x14ac:dyDescent="0.3">
      <c r="C4088" s="81"/>
    </row>
    <row r="4089" spans="3:3" ht="20.100000000000001" customHeight="1" x14ac:dyDescent="0.3">
      <c r="C4089" s="81"/>
    </row>
    <row r="4090" spans="3:3" ht="20.100000000000001" customHeight="1" x14ac:dyDescent="0.3">
      <c r="C4090" s="81"/>
    </row>
    <row r="4091" spans="3:3" ht="20.100000000000001" customHeight="1" x14ac:dyDescent="0.3">
      <c r="C4091" s="81"/>
    </row>
    <row r="4092" spans="3:3" ht="20.100000000000001" customHeight="1" x14ac:dyDescent="0.3">
      <c r="C4092" s="81"/>
    </row>
    <row r="4093" spans="3:3" ht="20.100000000000001" customHeight="1" x14ac:dyDescent="0.3">
      <c r="C4093" s="81"/>
    </row>
    <row r="4094" spans="3:3" ht="20.100000000000001" customHeight="1" x14ac:dyDescent="0.3">
      <c r="C4094" s="81"/>
    </row>
    <row r="4095" spans="3:3" ht="20.100000000000001" customHeight="1" x14ac:dyDescent="0.3">
      <c r="C4095" s="81"/>
    </row>
    <row r="4096" spans="3:3" ht="20.100000000000001" customHeight="1" x14ac:dyDescent="0.3">
      <c r="C4096" s="81"/>
    </row>
    <row r="4097" spans="3:3" ht="20.100000000000001" customHeight="1" x14ac:dyDescent="0.3">
      <c r="C4097" s="81"/>
    </row>
    <row r="4098" spans="3:3" ht="20.100000000000001" customHeight="1" x14ac:dyDescent="0.3">
      <c r="C4098" s="81"/>
    </row>
    <row r="4099" spans="3:3" ht="20.100000000000001" customHeight="1" x14ac:dyDescent="0.3">
      <c r="C4099" s="81"/>
    </row>
    <row r="4100" spans="3:3" ht="20.100000000000001" customHeight="1" x14ac:dyDescent="0.3">
      <c r="C4100" s="81"/>
    </row>
    <row r="4101" spans="3:3" ht="20.100000000000001" customHeight="1" x14ac:dyDescent="0.3">
      <c r="C4101" s="81"/>
    </row>
    <row r="4102" spans="3:3" ht="20.100000000000001" customHeight="1" x14ac:dyDescent="0.3">
      <c r="C4102" s="81"/>
    </row>
    <row r="4103" spans="3:3" ht="20.100000000000001" customHeight="1" x14ac:dyDescent="0.3">
      <c r="C4103" s="81"/>
    </row>
    <row r="4104" spans="3:3" ht="20.100000000000001" customHeight="1" x14ac:dyDescent="0.3">
      <c r="C4104" s="81"/>
    </row>
    <row r="4105" spans="3:3" ht="20.100000000000001" customHeight="1" x14ac:dyDescent="0.3">
      <c r="C4105" s="81"/>
    </row>
    <row r="4106" spans="3:3" ht="20.100000000000001" customHeight="1" x14ac:dyDescent="0.3">
      <c r="C4106" s="81"/>
    </row>
    <row r="4107" spans="3:3" ht="20.100000000000001" customHeight="1" x14ac:dyDescent="0.3">
      <c r="C4107" s="81"/>
    </row>
    <row r="4108" spans="3:3" ht="20.100000000000001" customHeight="1" x14ac:dyDescent="0.3">
      <c r="C4108" s="81"/>
    </row>
    <row r="4109" spans="3:3" ht="20.100000000000001" customHeight="1" x14ac:dyDescent="0.3">
      <c r="C4109" s="81"/>
    </row>
    <row r="4110" spans="3:3" ht="20.100000000000001" customHeight="1" x14ac:dyDescent="0.3">
      <c r="C4110" s="81"/>
    </row>
    <row r="4111" spans="3:3" ht="20.100000000000001" customHeight="1" x14ac:dyDescent="0.3">
      <c r="C4111" s="81"/>
    </row>
    <row r="4112" spans="3:3" ht="20.100000000000001" customHeight="1" x14ac:dyDescent="0.3">
      <c r="C4112" s="81"/>
    </row>
    <row r="4113" spans="3:3" ht="20.100000000000001" customHeight="1" x14ac:dyDescent="0.3">
      <c r="C4113" s="81"/>
    </row>
    <row r="4114" spans="3:3" ht="20.100000000000001" customHeight="1" x14ac:dyDescent="0.3">
      <c r="C4114" s="81"/>
    </row>
    <row r="4115" spans="3:3" ht="20.100000000000001" customHeight="1" x14ac:dyDescent="0.3">
      <c r="C4115" s="81"/>
    </row>
    <row r="4116" spans="3:3" ht="20.100000000000001" customHeight="1" x14ac:dyDescent="0.3">
      <c r="C4116" s="81"/>
    </row>
    <row r="4117" spans="3:3" ht="20.100000000000001" customHeight="1" x14ac:dyDescent="0.3">
      <c r="C4117" s="81"/>
    </row>
    <row r="4118" spans="3:3" ht="20.100000000000001" customHeight="1" x14ac:dyDescent="0.3">
      <c r="C4118" s="81"/>
    </row>
    <row r="4119" spans="3:3" ht="20.100000000000001" customHeight="1" x14ac:dyDescent="0.3">
      <c r="C4119" s="81"/>
    </row>
    <row r="4120" spans="3:3" ht="20.100000000000001" customHeight="1" x14ac:dyDescent="0.3">
      <c r="C4120" s="81"/>
    </row>
    <row r="4121" spans="3:3" ht="20.100000000000001" customHeight="1" x14ac:dyDescent="0.3">
      <c r="C4121" s="81"/>
    </row>
    <row r="4122" spans="3:3" ht="20.100000000000001" customHeight="1" x14ac:dyDescent="0.3">
      <c r="C4122" s="81"/>
    </row>
    <row r="4123" spans="3:3" ht="20.100000000000001" customHeight="1" x14ac:dyDescent="0.3">
      <c r="C4123" s="81"/>
    </row>
    <row r="4124" spans="3:3" ht="20.100000000000001" customHeight="1" x14ac:dyDescent="0.3">
      <c r="C4124" s="81"/>
    </row>
    <row r="4125" spans="3:3" ht="20.100000000000001" customHeight="1" x14ac:dyDescent="0.3">
      <c r="C4125" s="81"/>
    </row>
    <row r="4126" spans="3:3" ht="20.100000000000001" customHeight="1" x14ac:dyDescent="0.3">
      <c r="C4126" s="81"/>
    </row>
    <row r="4127" spans="3:3" ht="20.100000000000001" customHeight="1" x14ac:dyDescent="0.3">
      <c r="C4127" s="81"/>
    </row>
    <row r="4128" spans="3:3" ht="20.100000000000001" customHeight="1" x14ac:dyDescent="0.3">
      <c r="C4128" s="81"/>
    </row>
    <row r="4129" spans="3:3" ht="20.100000000000001" customHeight="1" x14ac:dyDescent="0.3">
      <c r="C4129" s="81"/>
    </row>
    <row r="4130" spans="3:3" ht="20.100000000000001" customHeight="1" x14ac:dyDescent="0.3">
      <c r="C4130" s="81"/>
    </row>
    <row r="4131" spans="3:3" ht="20.100000000000001" customHeight="1" x14ac:dyDescent="0.3">
      <c r="C4131" s="81"/>
    </row>
    <row r="4132" spans="3:3" ht="20.100000000000001" customHeight="1" x14ac:dyDescent="0.3">
      <c r="C4132" s="81"/>
    </row>
    <row r="4133" spans="3:3" ht="20.100000000000001" customHeight="1" x14ac:dyDescent="0.3">
      <c r="C4133" s="81"/>
    </row>
    <row r="4134" spans="3:3" ht="20.100000000000001" customHeight="1" x14ac:dyDescent="0.3">
      <c r="C4134" s="81"/>
    </row>
    <row r="4135" spans="3:3" ht="20.100000000000001" customHeight="1" x14ac:dyDescent="0.3">
      <c r="C4135" s="81"/>
    </row>
    <row r="4136" spans="3:3" ht="20.100000000000001" customHeight="1" x14ac:dyDescent="0.3">
      <c r="C4136" s="81"/>
    </row>
    <row r="4137" spans="3:3" ht="20.100000000000001" customHeight="1" x14ac:dyDescent="0.3">
      <c r="C4137" s="81"/>
    </row>
    <row r="4138" spans="3:3" ht="20.100000000000001" customHeight="1" x14ac:dyDescent="0.3">
      <c r="C4138" s="81"/>
    </row>
    <row r="4139" spans="3:3" ht="20.100000000000001" customHeight="1" x14ac:dyDescent="0.3">
      <c r="C4139" s="81"/>
    </row>
    <row r="4140" spans="3:3" ht="20.100000000000001" customHeight="1" x14ac:dyDescent="0.3">
      <c r="C4140" s="81"/>
    </row>
    <row r="4141" spans="3:3" ht="20.100000000000001" customHeight="1" x14ac:dyDescent="0.3">
      <c r="C4141" s="81"/>
    </row>
    <row r="4142" spans="3:3" ht="20.100000000000001" customHeight="1" x14ac:dyDescent="0.3">
      <c r="C4142" s="81"/>
    </row>
    <row r="4143" spans="3:3" ht="20.100000000000001" customHeight="1" x14ac:dyDescent="0.3">
      <c r="C4143" s="81"/>
    </row>
    <row r="4144" spans="3:3" ht="20.100000000000001" customHeight="1" x14ac:dyDescent="0.3">
      <c r="C4144" s="81"/>
    </row>
    <row r="4145" spans="3:3" ht="20.100000000000001" customHeight="1" x14ac:dyDescent="0.3">
      <c r="C4145" s="81"/>
    </row>
    <row r="4146" spans="3:3" ht="20.100000000000001" customHeight="1" x14ac:dyDescent="0.3">
      <c r="C4146" s="81"/>
    </row>
    <row r="4147" spans="3:3" ht="20.100000000000001" customHeight="1" x14ac:dyDescent="0.3">
      <c r="C4147" s="81"/>
    </row>
    <row r="4148" spans="3:3" ht="20.100000000000001" customHeight="1" x14ac:dyDescent="0.3">
      <c r="C4148" s="81"/>
    </row>
    <row r="4149" spans="3:3" ht="20.100000000000001" customHeight="1" x14ac:dyDescent="0.3">
      <c r="C4149" s="81"/>
    </row>
    <row r="4150" spans="3:3" ht="20.100000000000001" customHeight="1" x14ac:dyDescent="0.3">
      <c r="C4150" s="81"/>
    </row>
    <row r="4151" spans="3:3" ht="20.100000000000001" customHeight="1" x14ac:dyDescent="0.3">
      <c r="C4151" s="81"/>
    </row>
    <row r="4152" spans="3:3" ht="20.100000000000001" customHeight="1" x14ac:dyDescent="0.3">
      <c r="C4152" s="81"/>
    </row>
    <row r="4153" spans="3:3" ht="20.100000000000001" customHeight="1" x14ac:dyDescent="0.3">
      <c r="C4153" s="81"/>
    </row>
    <row r="4154" spans="3:3" ht="20.100000000000001" customHeight="1" x14ac:dyDescent="0.3">
      <c r="C4154" s="81"/>
    </row>
    <row r="4155" spans="3:3" ht="20.100000000000001" customHeight="1" x14ac:dyDescent="0.3">
      <c r="C4155" s="81"/>
    </row>
    <row r="4156" spans="3:3" ht="20.100000000000001" customHeight="1" x14ac:dyDescent="0.3">
      <c r="C4156" s="81"/>
    </row>
    <row r="4157" spans="3:3" ht="20.100000000000001" customHeight="1" x14ac:dyDescent="0.3">
      <c r="C4157" s="81"/>
    </row>
    <row r="4158" spans="3:3" ht="20.100000000000001" customHeight="1" x14ac:dyDescent="0.3">
      <c r="C4158" s="81"/>
    </row>
    <row r="4159" spans="3:3" ht="20.100000000000001" customHeight="1" x14ac:dyDescent="0.3">
      <c r="C4159" s="81"/>
    </row>
    <row r="4160" spans="3:3" ht="20.100000000000001" customHeight="1" x14ac:dyDescent="0.3">
      <c r="C4160" s="81"/>
    </row>
    <row r="4161" spans="3:3" ht="20.100000000000001" customHeight="1" x14ac:dyDescent="0.3">
      <c r="C4161" s="81"/>
    </row>
    <row r="4162" spans="3:3" ht="20.100000000000001" customHeight="1" x14ac:dyDescent="0.3">
      <c r="C4162" s="81"/>
    </row>
    <row r="4163" spans="3:3" ht="20.100000000000001" customHeight="1" x14ac:dyDescent="0.3">
      <c r="C4163" s="81"/>
    </row>
    <row r="4164" spans="3:3" ht="20.100000000000001" customHeight="1" x14ac:dyDescent="0.3">
      <c r="C4164" s="81"/>
    </row>
    <row r="4165" spans="3:3" ht="20.100000000000001" customHeight="1" x14ac:dyDescent="0.3">
      <c r="C4165" s="81"/>
    </row>
    <row r="4166" spans="3:3" ht="20.100000000000001" customHeight="1" x14ac:dyDescent="0.3">
      <c r="C4166" s="81"/>
    </row>
    <row r="4167" spans="3:3" ht="20.100000000000001" customHeight="1" x14ac:dyDescent="0.3">
      <c r="C4167" s="81"/>
    </row>
    <row r="4168" spans="3:3" ht="20.100000000000001" customHeight="1" x14ac:dyDescent="0.3">
      <c r="C4168" s="81"/>
    </row>
    <row r="4169" spans="3:3" ht="20.100000000000001" customHeight="1" x14ac:dyDescent="0.3">
      <c r="C4169" s="81"/>
    </row>
    <row r="4170" spans="3:3" ht="20.100000000000001" customHeight="1" x14ac:dyDescent="0.3">
      <c r="C4170" s="81"/>
    </row>
    <row r="4171" spans="3:3" ht="20.100000000000001" customHeight="1" x14ac:dyDescent="0.3">
      <c r="C4171" s="81"/>
    </row>
    <row r="4172" spans="3:3" ht="20.100000000000001" customHeight="1" x14ac:dyDescent="0.3">
      <c r="C4172" s="81"/>
    </row>
    <row r="4173" spans="3:3" ht="20.100000000000001" customHeight="1" x14ac:dyDescent="0.3">
      <c r="C4173" s="81"/>
    </row>
    <row r="4174" spans="3:3" ht="20.100000000000001" customHeight="1" x14ac:dyDescent="0.3">
      <c r="C4174" s="81"/>
    </row>
    <row r="4175" spans="3:3" ht="20.100000000000001" customHeight="1" x14ac:dyDescent="0.3">
      <c r="C4175" s="81"/>
    </row>
    <row r="4176" spans="3:3" ht="20.100000000000001" customHeight="1" x14ac:dyDescent="0.3">
      <c r="C4176" s="81"/>
    </row>
    <row r="4177" spans="3:3" ht="20.100000000000001" customHeight="1" x14ac:dyDescent="0.3">
      <c r="C4177" s="81"/>
    </row>
    <row r="4178" spans="3:3" ht="20.100000000000001" customHeight="1" x14ac:dyDescent="0.3">
      <c r="C4178" s="81"/>
    </row>
    <row r="4179" spans="3:3" ht="20.100000000000001" customHeight="1" x14ac:dyDescent="0.3">
      <c r="C4179" s="81"/>
    </row>
    <row r="4180" spans="3:3" ht="20.100000000000001" customHeight="1" x14ac:dyDescent="0.3">
      <c r="C4180" s="81"/>
    </row>
    <row r="4181" spans="3:3" ht="20.100000000000001" customHeight="1" x14ac:dyDescent="0.3">
      <c r="C4181" s="81"/>
    </row>
    <row r="4182" spans="3:3" ht="20.100000000000001" customHeight="1" x14ac:dyDescent="0.3">
      <c r="C4182" s="81"/>
    </row>
    <row r="4183" spans="3:3" ht="20.100000000000001" customHeight="1" x14ac:dyDescent="0.3">
      <c r="C4183" s="81"/>
    </row>
    <row r="4184" spans="3:3" ht="20.100000000000001" customHeight="1" x14ac:dyDescent="0.3">
      <c r="C4184" s="81"/>
    </row>
    <row r="4185" spans="3:3" ht="20.100000000000001" customHeight="1" x14ac:dyDescent="0.3">
      <c r="C4185" s="81"/>
    </row>
    <row r="4186" spans="3:3" ht="20.100000000000001" customHeight="1" x14ac:dyDescent="0.3">
      <c r="C4186" s="81"/>
    </row>
    <row r="4187" spans="3:3" ht="20.100000000000001" customHeight="1" x14ac:dyDescent="0.3">
      <c r="C4187" s="81"/>
    </row>
    <row r="4188" spans="3:3" ht="20.100000000000001" customHeight="1" x14ac:dyDescent="0.3">
      <c r="C4188" s="81"/>
    </row>
    <row r="4189" spans="3:3" ht="20.100000000000001" customHeight="1" x14ac:dyDescent="0.3">
      <c r="C4189" s="81"/>
    </row>
    <row r="4190" spans="3:3" ht="20.100000000000001" customHeight="1" x14ac:dyDescent="0.3">
      <c r="C4190" s="81"/>
    </row>
    <row r="4191" spans="3:3" ht="20.100000000000001" customHeight="1" x14ac:dyDescent="0.3">
      <c r="C4191" s="81"/>
    </row>
    <row r="4192" spans="3:3" ht="20.100000000000001" customHeight="1" x14ac:dyDescent="0.3">
      <c r="C4192" s="81"/>
    </row>
    <row r="4193" spans="3:3" ht="20.100000000000001" customHeight="1" x14ac:dyDescent="0.3">
      <c r="C4193" s="81"/>
    </row>
    <row r="4194" spans="3:3" ht="20.100000000000001" customHeight="1" x14ac:dyDescent="0.3">
      <c r="C4194" s="81"/>
    </row>
    <row r="4195" spans="3:3" ht="20.100000000000001" customHeight="1" x14ac:dyDescent="0.3">
      <c r="C4195" s="81"/>
    </row>
    <row r="4196" spans="3:3" ht="20.100000000000001" customHeight="1" x14ac:dyDescent="0.3">
      <c r="C4196" s="81"/>
    </row>
    <row r="4197" spans="3:3" ht="20.100000000000001" customHeight="1" x14ac:dyDescent="0.3">
      <c r="C4197" s="81"/>
    </row>
    <row r="4198" spans="3:3" ht="20.100000000000001" customHeight="1" x14ac:dyDescent="0.3">
      <c r="C4198" s="81"/>
    </row>
    <row r="4199" spans="3:3" ht="20.100000000000001" customHeight="1" x14ac:dyDescent="0.3">
      <c r="C4199" s="81"/>
    </row>
    <row r="4200" spans="3:3" ht="20.100000000000001" customHeight="1" x14ac:dyDescent="0.3">
      <c r="C4200" s="81"/>
    </row>
    <row r="4201" spans="3:3" ht="20.100000000000001" customHeight="1" x14ac:dyDescent="0.3">
      <c r="C4201" s="81"/>
    </row>
    <row r="4202" spans="3:3" ht="20.100000000000001" customHeight="1" x14ac:dyDescent="0.3">
      <c r="C4202" s="81"/>
    </row>
    <row r="4203" spans="3:3" ht="20.100000000000001" customHeight="1" x14ac:dyDescent="0.3">
      <c r="C4203" s="81"/>
    </row>
    <row r="4204" spans="3:3" ht="20.100000000000001" customHeight="1" x14ac:dyDescent="0.3">
      <c r="C4204" s="81"/>
    </row>
    <row r="4205" spans="3:3" ht="20.100000000000001" customHeight="1" x14ac:dyDescent="0.3">
      <c r="C4205" s="81"/>
    </row>
    <row r="4206" spans="3:3" ht="20.100000000000001" customHeight="1" x14ac:dyDescent="0.3">
      <c r="C4206" s="81"/>
    </row>
    <row r="4207" spans="3:3" ht="20.100000000000001" customHeight="1" x14ac:dyDescent="0.3">
      <c r="C4207" s="81"/>
    </row>
    <row r="4208" spans="3:3" ht="20.100000000000001" customHeight="1" x14ac:dyDescent="0.3">
      <c r="C4208" s="81"/>
    </row>
    <row r="4209" spans="3:3" ht="20.100000000000001" customHeight="1" x14ac:dyDescent="0.3">
      <c r="C4209" s="81"/>
    </row>
    <row r="4210" spans="3:3" ht="20.100000000000001" customHeight="1" x14ac:dyDescent="0.3">
      <c r="C4210" s="81"/>
    </row>
    <row r="4211" spans="3:3" ht="20.100000000000001" customHeight="1" x14ac:dyDescent="0.3">
      <c r="C4211" s="81"/>
    </row>
    <row r="4212" spans="3:3" ht="20.100000000000001" customHeight="1" x14ac:dyDescent="0.3">
      <c r="C4212" s="81"/>
    </row>
    <row r="4213" spans="3:3" ht="20.100000000000001" customHeight="1" x14ac:dyDescent="0.3">
      <c r="C4213" s="81"/>
    </row>
    <row r="4214" spans="3:3" ht="20.100000000000001" customHeight="1" x14ac:dyDescent="0.3">
      <c r="C4214" s="81"/>
    </row>
    <row r="4215" spans="3:3" ht="20.100000000000001" customHeight="1" x14ac:dyDescent="0.3">
      <c r="C4215" s="81"/>
    </row>
    <row r="4216" spans="3:3" ht="20.100000000000001" customHeight="1" x14ac:dyDescent="0.3">
      <c r="C4216" s="81"/>
    </row>
    <row r="4217" spans="3:3" ht="20.100000000000001" customHeight="1" x14ac:dyDescent="0.3">
      <c r="C4217" s="81"/>
    </row>
    <row r="4218" spans="3:3" ht="20.100000000000001" customHeight="1" x14ac:dyDescent="0.3">
      <c r="C4218" s="81"/>
    </row>
    <row r="4219" spans="3:3" ht="20.100000000000001" customHeight="1" x14ac:dyDescent="0.3">
      <c r="C4219" s="81"/>
    </row>
    <row r="4220" spans="3:3" ht="20.100000000000001" customHeight="1" x14ac:dyDescent="0.3">
      <c r="C4220" s="81"/>
    </row>
    <row r="4221" spans="3:3" ht="20.100000000000001" customHeight="1" x14ac:dyDescent="0.3">
      <c r="C4221" s="81"/>
    </row>
    <row r="4222" spans="3:3" ht="20.100000000000001" customHeight="1" x14ac:dyDescent="0.3">
      <c r="C4222" s="81"/>
    </row>
    <row r="4223" spans="3:3" ht="20.100000000000001" customHeight="1" x14ac:dyDescent="0.3">
      <c r="C4223" s="81"/>
    </row>
    <row r="4224" spans="3:3" ht="20.100000000000001" customHeight="1" x14ac:dyDescent="0.3">
      <c r="C4224" s="81"/>
    </row>
    <row r="4225" spans="3:3" ht="20.100000000000001" customHeight="1" x14ac:dyDescent="0.3">
      <c r="C4225" s="81"/>
    </row>
    <row r="4226" spans="3:3" ht="20.100000000000001" customHeight="1" x14ac:dyDescent="0.3">
      <c r="C4226" s="81"/>
    </row>
    <row r="4227" spans="3:3" ht="20.100000000000001" customHeight="1" x14ac:dyDescent="0.3">
      <c r="C4227" s="81"/>
    </row>
    <row r="4228" spans="3:3" ht="20.100000000000001" customHeight="1" x14ac:dyDescent="0.3">
      <c r="C4228" s="81"/>
    </row>
    <row r="4229" spans="3:3" ht="20.100000000000001" customHeight="1" x14ac:dyDescent="0.3">
      <c r="C4229" s="81"/>
    </row>
    <row r="4230" spans="3:3" ht="20.100000000000001" customHeight="1" x14ac:dyDescent="0.3">
      <c r="C4230" s="81"/>
    </row>
    <row r="4231" spans="3:3" ht="20.100000000000001" customHeight="1" x14ac:dyDescent="0.3">
      <c r="C4231" s="81"/>
    </row>
    <row r="4232" spans="3:3" ht="20.100000000000001" customHeight="1" x14ac:dyDescent="0.3">
      <c r="C4232" s="81"/>
    </row>
    <row r="4233" spans="3:3" ht="20.100000000000001" customHeight="1" x14ac:dyDescent="0.3">
      <c r="C4233" s="81"/>
    </row>
    <row r="4234" spans="3:3" ht="20.100000000000001" customHeight="1" x14ac:dyDescent="0.3">
      <c r="C4234" s="81"/>
    </row>
    <row r="4235" spans="3:3" ht="20.100000000000001" customHeight="1" x14ac:dyDescent="0.3">
      <c r="C4235" s="81"/>
    </row>
    <row r="4236" spans="3:3" ht="20.100000000000001" customHeight="1" x14ac:dyDescent="0.3">
      <c r="C4236" s="81"/>
    </row>
    <row r="4237" spans="3:3" ht="20.100000000000001" customHeight="1" x14ac:dyDescent="0.3">
      <c r="C4237" s="81"/>
    </row>
    <row r="4238" spans="3:3" ht="20.100000000000001" customHeight="1" x14ac:dyDescent="0.3">
      <c r="C4238" s="81"/>
    </row>
    <row r="4239" spans="3:3" ht="20.100000000000001" customHeight="1" x14ac:dyDescent="0.3">
      <c r="C4239" s="81"/>
    </row>
    <row r="4240" spans="3:3" ht="20.100000000000001" customHeight="1" x14ac:dyDescent="0.3">
      <c r="C4240" s="81"/>
    </row>
    <row r="4241" spans="3:3" ht="20.100000000000001" customHeight="1" x14ac:dyDescent="0.3">
      <c r="C4241" s="81"/>
    </row>
    <row r="4242" spans="3:3" ht="20.100000000000001" customHeight="1" x14ac:dyDescent="0.3">
      <c r="C4242" s="81"/>
    </row>
    <row r="4243" spans="3:3" ht="20.100000000000001" customHeight="1" x14ac:dyDescent="0.3">
      <c r="C4243" s="81"/>
    </row>
    <row r="4244" spans="3:3" ht="20.100000000000001" customHeight="1" x14ac:dyDescent="0.3">
      <c r="C4244" s="81"/>
    </row>
    <row r="4245" spans="3:3" ht="20.100000000000001" customHeight="1" x14ac:dyDescent="0.3">
      <c r="C4245" s="81"/>
    </row>
    <row r="4246" spans="3:3" ht="20.100000000000001" customHeight="1" x14ac:dyDescent="0.3">
      <c r="C4246" s="81"/>
    </row>
    <row r="4247" spans="3:3" ht="20.100000000000001" customHeight="1" x14ac:dyDescent="0.3">
      <c r="C4247" s="81"/>
    </row>
    <row r="4248" spans="3:3" ht="20.100000000000001" customHeight="1" x14ac:dyDescent="0.3">
      <c r="C4248" s="81"/>
    </row>
    <row r="4249" spans="3:3" ht="20.100000000000001" customHeight="1" x14ac:dyDescent="0.3">
      <c r="C4249" s="81"/>
    </row>
    <row r="4250" spans="3:3" ht="20.100000000000001" customHeight="1" x14ac:dyDescent="0.3">
      <c r="C4250" s="81"/>
    </row>
    <row r="4251" spans="3:3" ht="20.100000000000001" customHeight="1" x14ac:dyDescent="0.3">
      <c r="C4251" s="81"/>
    </row>
    <row r="4252" spans="3:3" ht="20.100000000000001" customHeight="1" x14ac:dyDescent="0.3">
      <c r="C4252" s="81"/>
    </row>
    <row r="4253" spans="3:3" ht="20.100000000000001" customHeight="1" x14ac:dyDescent="0.3">
      <c r="C4253" s="81"/>
    </row>
    <row r="4254" spans="3:3" ht="20.100000000000001" customHeight="1" x14ac:dyDescent="0.3">
      <c r="C4254" s="81"/>
    </row>
    <row r="4255" spans="3:3" ht="20.100000000000001" customHeight="1" x14ac:dyDescent="0.3">
      <c r="C4255" s="81"/>
    </row>
    <row r="4256" spans="3:3" ht="20.100000000000001" customHeight="1" x14ac:dyDescent="0.3">
      <c r="C4256" s="81"/>
    </row>
    <row r="4257" spans="3:3" ht="20.100000000000001" customHeight="1" x14ac:dyDescent="0.3">
      <c r="C4257" s="81"/>
    </row>
    <row r="4258" spans="3:3" ht="20.100000000000001" customHeight="1" x14ac:dyDescent="0.3">
      <c r="C4258" s="81"/>
    </row>
    <row r="4259" spans="3:3" ht="20.100000000000001" customHeight="1" x14ac:dyDescent="0.3">
      <c r="C4259" s="81"/>
    </row>
    <row r="4260" spans="3:3" ht="20.100000000000001" customHeight="1" x14ac:dyDescent="0.3">
      <c r="C4260" s="81"/>
    </row>
    <row r="4261" spans="3:3" ht="20.100000000000001" customHeight="1" x14ac:dyDescent="0.3">
      <c r="C4261" s="81"/>
    </row>
    <row r="4262" spans="3:3" ht="20.100000000000001" customHeight="1" x14ac:dyDescent="0.3">
      <c r="C4262" s="81"/>
    </row>
    <row r="4263" spans="3:3" ht="20.100000000000001" customHeight="1" x14ac:dyDescent="0.3">
      <c r="C4263" s="81"/>
    </row>
    <row r="4264" spans="3:3" ht="20.100000000000001" customHeight="1" x14ac:dyDescent="0.3">
      <c r="C4264" s="81"/>
    </row>
    <row r="4265" spans="3:3" ht="20.100000000000001" customHeight="1" x14ac:dyDescent="0.3">
      <c r="C4265" s="81"/>
    </row>
    <row r="4266" spans="3:3" ht="20.100000000000001" customHeight="1" x14ac:dyDescent="0.3">
      <c r="C4266" s="81"/>
    </row>
    <row r="4267" spans="3:3" ht="20.100000000000001" customHeight="1" x14ac:dyDescent="0.3">
      <c r="C4267" s="81"/>
    </row>
    <row r="4268" spans="3:3" ht="20.100000000000001" customHeight="1" x14ac:dyDescent="0.3">
      <c r="C4268" s="81"/>
    </row>
    <row r="4269" spans="3:3" ht="20.100000000000001" customHeight="1" x14ac:dyDescent="0.3">
      <c r="C4269" s="81"/>
    </row>
    <row r="4270" spans="3:3" ht="20.100000000000001" customHeight="1" x14ac:dyDescent="0.3">
      <c r="C4270" s="81"/>
    </row>
    <row r="4271" spans="3:3" ht="20.100000000000001" customHeight="1" x14ac:dyDescent="0.3">
      <c r="C4271" s="81"/>
    </row>
    <row r="4272" spans="3:3" ht="20.100000000000001" customHeight="1" x14ac:dyDescent="0.3">
      <c r="C4272" s="81"/>
    </row>
    <row r="4273" spans="3:3" ht="20.100000000000001" customHeight="1" x14ac:dyDescent="0.3">
      <c r="C4273" s="81"/>
    </row>
    <row r="4274" spans="3:3" ht="20.100000000000001" customHeight="1" x14ac:dyDescent="0.3">
      <c r="C4274" s="81"/>
    </row>
    <row r="4275" spans="3:3" ht="20.100000000000001" customHeight="1" x14ac:dyDescent="0.3">
      <c r="C4275" s="81"/>
    </row>
    <row r="4276" spans="3:3" ht="20.100000000000001" customHeight="1" x14ac:dyDescent="0.3">
      <c r="C4276" s="81"/>
    </row>
    <row r="4277" spans="3:3" ht="20.100000000000001" customHeight="1" x14ac:dyDescent="0.3">
      <c r="C4277" s="81"/>
    </row>
    <row r="4278" spans="3:3" ht="20.100000000000001" customHeight="1" x14ac:dyDescent="0.3">
      <c r="C4278" s="81"/>
    </row>
    <row r="4279" spans="3:3" ht="20.100000000000001" customHeight="1" x14ac:dyDescent="0.3">
      <c r="C4279" s="81"/>
    </row>
    <row r="4280" spans="3:3" ht="20.100000000000001" customHeight="1" x14ac:dyDescent="0.3">
      <c r="C4280" s="81"/>
    </row>
    <row r="4281" spans="3:3" ht="20.100000000000001" customHeight="1" x14ac:dyDescent="0.3">
      <c r="C4281" s="81"/>
    </row>
    <row r="4282" spans="3:3" ht="20.100000000000001" customHeight="1" x14ac:dyDescent="0.3">
      <c r="C4282" s="81"/>
    </row>
    <row r="4283" spans="3:3" ht="20.100000000000001" customHeight="1" x14ac:dyDescent="0.3">
      <c r="C4283" s="81"/>
    </row>
    <row r="4284" spans="3:3" ht="20.100000000000001" customHeight="1" x14ac:dyDescent="0.3">
      <c r="C4284" s="81"/>
    </row>
    <row r="4285" spans="3:3" ht="20.100000000000001" customHeight="1" x14ac:dyDescent="0.3">
      <c r="C4285" s="81"/>
    </row>
    <row r="4286" spans="3:3" ht="20.100000000000001" customHeight="1" x14ac:dyDescent="0.3">
      <c r="C4286" s="81"/>
    </row>
    <row r="4287" spans="3:3" ht="20.100000000000001" customHeight="1" x14ac:dyDescent="0.3">
      <c r="C4287" s="81"/>
    </row>
    <row r="4288" spans="3:3" ht="20.100000000000001" customHeight="1" x14ac:dyDescent="0.3">
      <c r="C4288" s="81"/>
    </row>
    <row r="4289" spans="3:3" ht="20.100000000000001" customHeight="1" x14ac:dyDescent="0.3">
      <c r="C4289" s="81"/>
    </row>
    <row r="4290" spans="3:3" ht="20.100000000000001" customHeight="1" x14ac:dyDescent="0.3">
      <c r="C4290" s="81"/>
    </row>
    <row r="4291" spans="3:3" ht="20.100000000000001" customHeight="1" x14ac:dyDescent="0.3">
      <c r="C4291" s="81"/>
    </row>
    <row r="4292" spans="3:3" ht="20.100000000000001" customHeight="1" x14ac:dyDescent="0.3">
      <c r="C4292" s="81"/>
    </row>
    <row r="4293" spans="3:3" ht="20.100000000000001" customHeight="1" x14ac:dyDescent="0.3">
      <c r="C4293" s="81"/>
    </row>
    <row r="4294" spans="3:3" ht="20.100000000000001" customHeight="1" x14ac:dyDescent="0.3">
      <c r="C4294" s="81"/>
    </row>
    <row r="4295" spans="3:3" ht="20.100000000000001" customHeight="1" x14ac:dyDescent="0.3">
      <c r="C4295" s="81"/>
    </row>
    <row r="4296" spans="3:3" ht="20.100000000000001" customHeight="1" x14ac:dyDescent="0.3">
      <c r="C4296" s="81"/>
    </row>
    <row r="4297" spans="3:3" ht="20.100000000000001" customHeight="1" x14ac:dyDescent="0.3">
      <c r="C4297" s="81"/>
    </row>
    <row r="4298" spans="3:3" ht="20.100000000000001" customHeight="1" x14ac:dyDescent="0.3">
      <c r="C4298" s="81"/>
    </row>
    <row r="4299" spans="3:3" ht="20.100000000000001" customHeight="1" x14ac:dyDescent="0.3">
      <c r="C4299" s="81"/>
    </row>
    <row r="4300" spans="3:3" ht="20.100000000000001" customHeight="1" x14ac:dyDescent="0.3">
      <c r="C4300" s="81"/>
    </row>
    <row r="4301" spans="3:3" ht="20.100000000000001" customHeight="1" x14ac:dyDescent="0.3">
      <c r="C4301" s="81"/>
    </row>
    <row r="4302" spans="3:3" ht="20.100000000000001" customHeight="1" x14ac:dyDescent="0.3">
      <c r="C4302" s="81"/>
    </row>
    <row r="4303" spans="3:3" ht="20.100000000000001" customHeight="1" x14ac:dyDescent="0.3">
      <c r="C4303" s="81"/>
    </row>
    <row r="4304" spans="3:3" ht="20.100000000000001" customHeight="1" x14ac:dyDescent="0.3">
      <c r="C4304" s="81"/>
    </row>
    <row r="4305" spans="3:3" ht="20.100000000000001" customHeight="1" x14ac:dyDescent="0.3">
      <c r="C4305" s="81"/>
    </row>
    <row r="4306" spans="3:3" ht="20.100000000000001" customHeight="1" x14ac:dyDescent="0.3">
      <c r="C4306" s="81"/>
    </row>
    <row r="4307" spans="3:3" ht="20.100000000000001" customHeight="1" x14ac:dyDescent="0.3">
      <c r="C4307" s="81"/>
    </row>
    <row r="4308" spans="3:3" ht="20.100000000000001" customHeight="1" x14ac:dyDescent="0.3">
      <c r="C4308" s="81"/>
    </row>
    <row r="4309" spans="3:3" ht="20.100000000000001" customHeight="1" x14ac:dyDescent="0.3">
      <c r="C4309" s="81"/>
    </row>
    <row r="4310" spans="3:3" ht="20.100000000000001" customHeight="1" x14ac:dyDescent="0.3">
      <c r="C4310" s="81"/>
    </row>
    <row r="4311" spans="3:3" ht="20.100000000000001" customHeight="1" x14ac:dyDescent="0.3">
      <c r="C4311" s="81"/>
    </row>
    <row r="4312" spans="3:3" ht="20.100000000000001" customHeight="1" x14ac:dyDescent="0.3">
      <c r="C4312" s="81"/>
    </row>
    <row r="4313" spans="3:3" ht="20.100000000000001" customHeight="1" x14ac:dyDescent="0.3">
      <c r="C4313" s="81"/>
    </row>
    <row r="4314" spans="3:3" ht="20.100000000000001" customHeight="1" x14ac:dyDescent="0.3">
      <c r="C4314" s="81"/>
    </row>
    <row r="4315" spans="3:3" ht="20.100000000000001" customHeight="1" x14ac:dyDescent="0.3">
      <c r="C4315" s="81"/>
    </row>
    <row r="4316" spans="3:3" ht="20.100000000000001" customHeight="1" x14ac:dyDescent="0.3">
      <c r="C4316" s="81"/>
    </row>
    <row r="4317" spans="3:3" ht="20.100000000000001" customHeight="1" x14ac:dyDescent="0.3">
      <c r="C4317" s="81"/>
    </row>
    <row r="4318" spans="3:3" ht="20.100000000000001" customHeight="1" x14ac:dyDescent="0.3">
      <c r="C4318" s="81"/>
    </row>
    <row r="4319" spans="3:3" ht="20.100000000000001" customHeight="1" x14ac:dyDescent="0.3">
      <c r="C4319" s="81"/>
    </row>
    <row r="4320" spans="3:3" ht="20.100000000000001" customHeight="1" x14ac:dyDescent="0.3">
      <c r="C4320" s="81"/>
    </row>
    <row r="4321" spans="3:3" ht="20.100000000000001" customHeight="1" x14ac:dyDescent="0.3">
      <c r="C4321" s="81"/>
    </row>
    <row r="4322" spans="3:3" ht="20.100000000000001" customHeight="1" x14ac:dyDescent="0.3">
      <c r="C4322" s="81"/>
    </row>
    <row r="4323" spans="3:3" ht="20.100000000000001" customHeight="1" x14ac:dyDescent="0.3">
      <c r="C4323" s="81"/>
    </row>
    <row r="4324" spans="3:3" ht="20.100000000000001" customHeight="1" x14ac:dyDescent="0.3">
      <c r="C4324" s="81"/>
    </row>
    <row r="4325" spans="3:3" ht="20.100000000000001" customHeight="1" x14ac:dyDescent="0.3">
      <c r="C4325" s="81"/>
    </row>
    <row r="4326" spans="3:3" ht="20.100000000000001" customHeight="1" x14ac:dyDescent="0.3">
      <c r="C4326" s="81"/>
    </row>
    <row r="4327" spans="3:3" ht="20.100000000000001" customHeight="1" x14ac:dyDescent="0.3">
      <c r="C4327" s="81"/>
    </row>
    <row r="4328" spans="3:3" ht="20.100000000000001" customHeight="1" x14ac:dyDescent="0.3">
      <c r="C4328" s="81"/>
    </row>
    <row r="4329" spans="3:3" ht="20.100000000000001" customHeight="1" x14ac:dyDescent="0.3">
      <c r="C4329" s="81"/>
    </row>
    <row r="4330" spans="3:3" ht="20.100000000000001" customHeight="1" x14ac:dyDescent="0.3">
      <c r="C4330" s="81"/>
    </row>
    <row r="4331" spans="3:3" ht="20.100000000000001" customHeight="1" x14ac:dyDescent="0.3">
      <c r="C4331" s="81"/>
    </row>
    <row r="4332" spans="3:3" ht="20.100000000000001" customHeight="1" x14ac:dyDescent="0.3">
      <c r="C4332" s="81"/>
    </row>
    <row r="4333" spans="3:3" ht="20.100000000000001" customHeight="1" x14ac:dyDescent="0.3">
      <c r="C4333" s="81"/>
    </row>
    <row r="4334" spans="3:3" ht="20.100000000000001" customHeight="1" x14ac:dyDescent="0.3">
      <c r="C4334" s="81"/>
    </row>
    <row r="4335" spans="3:3" ht="20.100000000000001" customHeight="1" x14ac:dyDescent="0.3">
      <c r="C4335" s="81"/>
    </row>
    <row r="4336" spans="3:3" ht="20.100000000000001" customHeight="1" x14ac:dyDescent="0.3">
      <c r="C4336" s="81"/>
    </row>
    <row r="4337" spans="3:3" ht="20.100000000000001" customHeight="1" x14ac:dyDescent="0.3">
      <c r="C4337" s="81"/>
    </row>
    <row r="4338" spans="3:3" ht="20.100000000000001" customHeight="1" x14ac:dyDescent="0.3">
      <c r="C4338" s="81"/>
    </row>
    <row r="4339" spans="3:3" ht="20.100000000000001" customHeight="1" x14ac:dyDescent="0.3">
      <c r="C4339" s="81"/>
    </row>
    <row r="4340" spans="3:3" ht="20.100000000000001" customHeight="1" x14ac:dyDescent="0.3">
      <c r="C4340" s="81"/>
    </row>
    <row r="4341" spans="3:3" ht="20.100000000000001" customHeight="1" x14ac:dyDescent="0.3">
      <c r="C4341" s="81"/>
    </row>
    <row r="4342" spans="3:3" ht="20.100000000000001" customHeight="1" x14ac:dyDescent="0.3">
      <c r="C4342" s="81"/>
    </row>
    <row r="4343" spans="3:3" ht="20.100000000000001" customHeight="1" x14ac:dyDescent="0.3">
      <c r="C4343" s="81"/>
    </row>
    <row r="4344" spans="3:3" ht="20.100000000000001" customHeight="1" x14ac:dyDescent="0.3">
      <c r="C4344" s="81"/>
    </row>
    <row r="4345" spans="3:3" ht="20.100000000000001" customHeight="1" x14ac:dyDescent="0.3">
      <c r="C4345" s="81"/>
    </row>
    <row r="4346" spans="3:3" ht="20.100000000000001" customHeight="1" x14ac:dyDescent="0.3">
      <c r="C4346" s="81"/>
    </row>
    <row r="4347" spans="3:3" ht="20.100000000000001" customHeight="1" x14ac:dyDescent="0.3">
      <c r="C4347" s="81"/>
    </row>
    <row r="4348" spans="3:3" ht="20.100000000000001" customHeight="1" x14ac:dyDescent="0.3">
      <c r="C4348" s="81"/>
    </row>
    <row r="4349" spans="3:3" ht="20.100000000000001" customHeight="1" x14ac:dyDescent="0.3">
      <c r="C4349" s="81"/>
    </row>
    <row r="4350" spans="3:3" ht="20.100000000000001" customHeight="1" x14ac:dyDescent="0.3">
      <c r="C4350" s="81"/>
    </row>
    <row r="4351" spans="3:3" ht="20.100000000000001" customHeight="1" x14ac:dyDescent="0.3">
      <c r="C4351" s="81"/>
    </row>
    <row r="4352" spans="3:3" ht="20.100000000000001" customHeight="1" x14ac:dyDescent="0.3">
      <c r="C4352" s="81"/>
    </row>
    <row r="4353" spans="3:3" ht="20.100000000000001" customHeight="1" x14ac:dyDescent="0.3">
      <c r="C4353" s="81"/>
    </row>
    <row r="4354" spans="3:3" ht="20.100000000000001" customHeight="1" x14ac:dyDescent="0.3">
      <c r="C4354" s="81"/>
    </row>
    <row r="4355" spans="3:3" ht="20.100000000000001" customHeight="1" x14ac:dyDescent="0.3">
      <c r="C4355" s="81"/>
    </row>
    <row r="4356" spans="3:3" ht="20.100000000000001" customHeight="1" x14ac:dyDescent="0.3">
      <c r="C4356" s="81"/>
    </row>
    <row r="4357" spans="3:3" ht="20.100000000000001" customHeight="1" x14ac:dyDescent="0.3">
      <c r="C4357" s="81"/>
    </row>
    <row r="4358" spans="3:3" ht="20.100000000000001" customHeight="1" x14ac:dyDescent="0.3">
      <c r="C4358" s="81"/>
    </row>
    <row r="4359" spans="3:3" ht="20.100000000000001" customHeight="1" x14ac:dyDescent="0.3">
      <c r="C4359" s="81"/>
    </row>
    <row r="4360" spans="3:3" ht="20.100000000000001" customHeight="1" x14ac:dyDescent="0.3">
      <c r="C4360" s="81"/>
    </row>
    <row r="4361" spans="3:3" ht="20.100000000000001" customHeight="1" x14ac:dyDescent="0.3">
      <c r="C4361" s="81"/>
    </row>
    <row r="4362" spans="3:3" ht="20.100000000000001" customHeight="1" x14ac:dyDescent="0.3">
      <c r="C4362" s="81"/>
    </row>
    <row r="4363" spans="3:3" ht="20.100000000000001" customHeight="1" x14ac:dyDescent="0.3">
      <c r="C4363" s="81"/>
    </row>
    <row r="4364" spans="3:3" ht="20.100000000000001" customHeight="1" x14ac:dyDescent="0.3">
      <c r="C4364" s="81"/>
    </row>
    <row r="4365" spans="3:3" ht="20.100000000000001" customHeight="1" x14ac:dyDescent="0.3">
      <c r="C4365" s="81"/>
    </row>
    <row r="4366" spans="3:3" ht="20.100000000000001" customHeight="1" x14ac:dyDescent="0.3">
      <c r="C4366" s="81"/>
    </row>
    <row r="4367" spans="3:3" ht="20.100000000000001" customHeight="1" x14ac:dyDescent="0.3">
      <c r="C4367" s="81"/>
    </row>
    <row r="4368" spans="3:3" ht="20.100000000000001" customHeight="1" x14ac:dyDescent="0.3">
      <c r="C4368" s="81"/>
    </row>
    <row r="4369" spans="3:3" ht="20.100000000000001" customHeight="1" x14ac:dyDescent="0.3">
      <c r="C4369" s="81"/>
    </row>
    <row r="4370" spans="3:3" ht="20.100000000000001" customHeight="1" x14ac:dyDescent="0.3">
      <c r="C4370" s="81"/>
    </row>
    <row r="4371" spans="3:3" ht="20.100000000000001" customHeight="1" x14ac:dyDescent="0.3">
      <c r="C4371" s="81"/>
    </row>
    <row r="4372" spans="3:3" ht="20.100000000000001" customHeight="1" x14ac:dyDescent="0.3">
      <c r="C4372" s="81"/>
    </row>
    <row r="4373" spans="3:3" ht="20.100000000000001" customHeight="1" x14ac:dyDescent="0.3">
      <c r="C4373" s="81"/>
    </row>
    <row r="4374" spans="3:3" ht="20.100000000000001" customHeight="1" x14ac:dyDescent="0.3">
      <c r="C4374" s="81"/>
    </row>
    <row r="4375" spans="3:3" ht="20.100000000000001" customHeight="1" x14ac:dyDescent="0.3">
      <c r="C4375" s="81"/>
    </row>
    <row r="4376" spans="3:3" ht="20.100000000000001" customHeight="1" x14ac:dyDescent="0.3">
      <c r="C4376" s="81"/>
    </row>
    <row r="4377" spans="3:3" ht="20.100000000000001" customHeight="1" x14ac:dyDescent="0.3">
      <c r="C4377" s="81"/>
    </row>
    <row r="4378" spans="3:3" ht="20.100000000000001" customHeight="1" x14ac:dyDescent="0.3">
      <c r="C4378" s="81"/>
    </row>
    <row r="4379" spans="3:3" ht="20.100000000000001" customHeight="1" x14ac:dyDescent="0.3">
      <c r="C4379" s="81"/>
    </row>
    <row r="4380" spans="3:3" ht="20.100000000000001" customHeight="1" x14ac:dyDescent="0.3">
      <c r="C4380" s="81"/>
    </row>
    <row r="4381" spans="3:3" ht="20.100000000000001" customHeight="1" x14ac:dyDescent="0.3">
      <c r="C4381" s="81"/>
    </row>
    <row r="4382" spans="3:3" ht="20.100000000000001" customHeight="1" x14ac:dyDescent="0.3">
      <c r="C4382" s="81"/>
    </row>
    <row r="4383" spans="3:3" ht="20.100000000000001" customHeight="1" x14ac:dyDescent="0.3">
      <c r="C4383" s="81"/>
    </row>
    <row r="4384" spans="3:3" ht="20.100000000000001" customHeight="1" x14ac:dyDescent="0.3">
      <c r="C4384" s="81"/>
    </row>
    <row r="4385" spans="3:3" ht="20.100000000000001" customHeight="1" x14ac:dyDescent="0.3">
      <c r="C4385" s="81"/>
    </row>
    <row r="4386" spans="3:3" ht="20.100000000000001" customHeight="1" x14ac:dyDescent="0.3">
      <c r="C4386" s="81"/>
    </row>
    <row r="4387" spans="3:3" ht="20.100000000000001" customHeight="1" x14ac:dyDescent="0.3">
      <c r="C4387" s="81"/>
    </row>
    <row r="4388" spans="3:3" ht="20.100000000000001" customHeight="1" x14ac:dyDescent="0.3">
      <c r="C4388" s="81"/>
    </row>
    <row r="4389" spans="3:3" ht="20.100000000000001" customHeight="1" x14ac:dyDescent="0.3">
      <c r="C4389" s="81"/>
    </row>
    <row r="4390" spans="3:3" ht="20.100000000000001" customHeight="1" x14ac:dyDescent="0.3">
      <c r="C4390" s="81"/>
    </row>
    <row r="4391" spans="3:3" ht="20.100000000000001" customHeight="1" x14ac:dyDescent="0.3">
      <c r="C4391" s="81"/>
    </row>
    <row r="4392" spans="3:3" ht="20.100000000000001" customHeight="1" x14ac:dyDescent="0.3">
      <c r="C4392" s="81"/>
    </row>
    <row r="4393" spans="3:3" ht="20.100000000000001" customHeight="1" x14ac:dyDescent="0.3">
      <c r="C4393" s="81"/>
    </row>
    <row r="4394" spans="3:3" ht="20.100000000000001" customHeight="1" x14ac:dyDescent="0.3">
      <c r="C4394" s="81"/>
    </row>
    <row r="4395" spans="3:3" ht="20.100000000000001" customHeight="1" x14ac:dyDescent="0.3">
      <c r="C4395" s="81"/>
    </row>
    <row r="4396" spans="3:3" ht="20.100000000000001" customHeight="1" x14ac:dyDescent="0.3">
      <c r="C4396" s="81"/>
    </row>
    <row r="4397" spans="3:3" ht="20.100000000000001" customHeight="1" x14ac:dyDescent="0.3">
      <c r="C4397" s="81"/>
    </row>
    <row r="4398" spans="3:3" ht="20.100000000000001" customHeight="1" x14ac:dyDescent="0.3">
      <c r="C4398" s="81"/>
    </row>
    <row r="4399" spans="3:3" ht="20.100000000000001" customHeight="1" x14ac:dyDescent="0.3">
      <c r="C4399" s="81"/>
    </row>
    <row r="4400" spans="3:3" ht="20.100000000000001" customHeight="1" x14ac:dyDescent="0.3">
      <c r="C4400" s="81"/>
    </row>
    <row r="4401" spans="3:3" ht="20.100000000000001" customHeight="1" x14ac:dyDescent="0.3">
      <c r="C4401" s="81"/>
    </row>
    <row r="4402" spans="3:3" ht="20.100000000000001" customHeight="1" x14ac:dyDescent="0.3">
      <c r="C4402" s="81"/>
    </row>
    <row r="4403" spans="3:3" ht="20.100000000000001" customHeight="1" x14ac:dyDescent="0.3">
      <c r="C4403" s="81"/>
    </row>
    <row r="4404" spans="3:3" ht="20.100000000000001" customHeight="1" x14ac:dyDescent="0.3">
      <c r="C4404" s="81"/>
    </row>
    <row r="4405" spans="3:3" ht="20.100000000000001" customHeight="1" x14ac:dyDescent="0.3">
      <c r="C4405" s="81"/>
    </row>
    <row r="4406" spans="3:3" ht="20.100000000000001" customHeight="1" x14ac:dyDescent="0.3">
      <c r="C4406" s="81"/>
    </row>
    <row r="4407" spans="3:3" ht="20.100000000000001" customHeight="1" x14ac:dyDescent="0.3">
      <c r="C4407" s="81"/>
    </row>
    <row r="4408" spans="3:3" ht="20.100000000000001" customHeight="1" x14ac:dyDescent="0.3">
      <c r="C4408" s="81"/>
    </row>
    <row r="4409" spans="3:3" ht="20.100000000000001" customHeight="1" x14ac:dyDescent="0.3">
      <c r="C4409" s="81"/>
    </row>
    <row r="4410" spans="3:3" ht="20.100000000000001" customHeight="1" x14ac:dyDescent="0.3">
      <c r="C4410" s="81"/>
    </row>
    <row r="4411" spans="3:3" ht="20.100000000000001" customHeight="1" x14ac:dyDescent="0.3">
      <c r="C4411" s="81"/>
    </row>
    <row r="4412" spans="3:3" ht="20.100000000000001" customHeight="1" x14ac:dyDescent="0.3">
      <c r="C4412" s="81"/>
    </row>
    <row r="4413" spans="3:3" ht="20.100000000000001" customHeight="1" x14ac:dyDescent="0.3">
      <c r="C4413" s="81"/>
    </row>
    <row r="4414" spans="3:3" ht="20.100000000000001" customHeight="1" x14ac:dyDescent="0.3">
      <c r="C4414" s="81"/>
    </row>
    <row r="4415" spans="3:3" ht="20.100000000000001" customHeight="1" x14ac:dyDescent="0.3">
      <c r="C4415" s="81"/>
    </row>
    <row r="4416" spans="3:3" ht="20.100000000000001" customHeight="1" x14ac:dyDescent="0.3">
      <c r="C4416" s="81"/>
    </row>
    <row r="4417" spans="3:3" ht="20.100000000000001" customHeight="1" x14ac:dyDescent="0.3">
      <c r="C4417" s="81"/>
    </row>
    <row r="4418" spans="3:3" ht="20.100000000000001" customHeight="1" x14ac:dyDescent="0.3">
      <c r="C4418" s="81"/>
    </row>
    <row r="4419" spans="3:3" ht="20.100000000000001" customHeight="1" x14ac:dyDescent="0.3">
      <c r="C4419" s="81"/>
    </row>
    <row r="4420" spans="3:3" ht="20.100000000000001" customHeight="1" x14ac:dyDescent="0.3">
      <c r="C4420" s="81"/>
    </row>
    <row r="4421" spans="3:3" ht="20.100000000000001" customHeight="1" x14ac:dyDescent="0.3">
      <c r="C4421" s="81"/>
    </row>
    <row r="4422" spans="3:3" ht="20.100000000000001" customHeight="1" x14ac:dyDescent="0.3">
      <c r="C4422" s="81"/>
    </row>
    <row r="4423" spans="3:3" ht="20.100000000000001" customHeight="1" x14ac:dyDescent="0.3">
      <c r="C4423" s="81"/>
    </row>
    <row r="4424" spans="3:3" ht="20.100000000000001" customHeight="1" x14ac:dyDescent="0.3">
      <c r="C4424" s="81"/>
    </row>
    <row r="4425" spans="3:3" ht="20.100000000000001" customHeight="1" x14ac:dyDescent="0.3">
      <c r="C4425" s="81"/>
    </row>
    <row r="4426" spans="3:3" ht="20.100000000000001" customHeight="1" x14ac:dyDescent="0.3">
      <c r="C4426" s="81"/>
    </row>
    <row r="4427" spans="3:3" ht="20.100000000000001" customHeight="1" x14ac:dyDescent="0.3">
      <c r="C4427" s="81"/>
    </row>
    <row r="4428" spans="3:3" ht="20.100000000000001" customHeight="1" x14ac:dyDescent="0.3">
      <c r="C4428" s="81"/>
    </row>
    <row r="4429" spans="3:3" ht="20.100000000000001" customHeight="1" x14ac:dyDescent="0.3">
      <c r="C4429" s="81"/>
    </row>
    <row r="4430" spans="3:3" ht="20.100000000000001" customHeight="1" x14ac:dyDescent="0.3">
      <c r="C4430" s="81"/>
    </row>
    <row r="4431" spans="3:3" ht="20.100000000000001" customHeight="1" x14ac:dyDescent="0.3">
      <c r="C4431" s="81"/>
    </row>
    <row r="4432" spans="3:3" ht="20.100000000000001" customHeight="1" x14ac:dyDescent="0.3">
      <c r="C4432" s="81"/>
    </row>
    <row r="4433" spans="3:3" ht="20.100000000000001" customHeight="1" x14ac:dyDescent="0.3">
      <c r="C4433" s="81"/>
    </row>
    <row r="4434" spans="3:3" ht="20.100000000000001" customHeight="1" x14ac:dyDescent="0.3">
      <c r="C4434" s="81"/>
    </row>
    <row r="4435" spans="3:3" ht="20.100000000000001" customHeight="1" x14ac:dyDescent="0.3">
      <c r="C4435" s="81"/>
    </row>
    <row r="4436" spans="3:3" ht="20.100000000000001" customHeight="1" x14ac:dyDescent="0.3">
      <c r="C4436" s="81"/>
    </row>
    <row r="4437" spans="3:3" ht="20.100000000000001" customHeight="1" x14ac:dyDescent="0.3">
      <c r="C4437" s="81"/>
    </row>
    <row r="4438" spans="3:3" ht="20.100000000000001" customHeight="1" x14ac:dyDescent="0.3">
      <c r="C4438" s="81"/>
    </row>
    <row r="4439" spans="3:3" ht="20.100000000000001" customHeight="1" x14ac:dyDescent="0.3">
      <c r="C4439" s="81"/>
    </row>
    <row r="4440" spans="3:3" ht="20.100000000000001" customHeight="1" x14ac:dyDescent="0.3">
      <c r="C4440" s="81"/>
    </row>
    <row r="4441" spans="3:3" ht="20.100000000000001" customHeight="1" x14ac:dyDescent="0.3">
      <c r="C4441" s="81"/>
    </row>
    <row r="4442" spans="3:3" ht="20.100000000000001" customHeight="1" x14ac:dyDescent="0.3">
      <c r="C4442" s="81"/>
    </row>
    <row r="4443" spans="3:3" ht="20.100000000000001" customHeight="1" x14ac:dyDescent="0.3">
      <c r="C4443" s="81"/>
    </row>
    <row r="4444" spans="3:3" ht="20.100000000000001" customHeight="1" x14ac:dyDescent="0.3">
      <c r="C4444" s="81"/>
    </row>
    <row r="4445" spans="3:3" ht="20.100000000000001" customHeight="1" x14ac:dyDescent="0.3">
      <c r="C4445" s="81"/>
    </row>
    <row r="4446" spans="3:3" ht="20.100000000000001" customHeight="1" x14ac:dyDescent="0.3">
      <c r="C4446" s="81"/>
    </row>
    <row r="4447" spans="3:3" ht="20.100000000000001" customHeight="1" x14ac:dyDescent="0.3">
      <c r="C4447" s="81"/>
    </row>
    <row r="4448" spans="3:3" ht="20.100000000000001" customHeight="1" x14ac:dyDescent="0.3">
      <c r="C4448" s="81"/>
    </row>
    <row r="4449" spans="3:3" ht="20.100000000000001" customHeight="1" x14ac:dyDescent="0.3">
      <c r="C4449" s="81"/>
    </row>
    <row r="4450" spans="3:3" ht="20.100000000000001" customHeight="1" x14ac:dyDescent="0.3">
      <c r="C4450" s="81"/>
    </row>
    <row r="4451" spans="3:3" ht="20.100000000000001" customHeight="1" x14ac:dyDescent="0.3">
      <c r="C4451" s="81"/>
    </row>
    <row r="4452" spans="3:3" ht="20.100000000000001" customHeight="1" x14ac:dyDescent="0.3">
      <c r="C4452" s="81"/>
    </row>
    <row r="4453" spans="3:3" ht="20.100000000000001" customHeight="1" x14ac:dyDescent="0.3">
      <c r="C4453" s="81"/>
    </row>
    <row r="4454" spans="3:3" ht="20.100000000000001" customHeight="1" x14ac:dyDescent="0.3">
      <c r="C4454" s="81"/>
    </row>
    <row r="4455" spans="3:3" ht="20.100000000000001" customHeight="1" x14ac:dyDescent="0.3">
      <c r="C4455" s="81"/>
    </row>
    <row r="4456" spans="3:3" ht="20.100000000000001" customHeight="1" x14ac:dyDescent="0.3">
      <c r="C4456" s="81"/>
    </row>
    <row r="4457" spans="3:3" ht="20.100000000000001" customHeight="1" x14ac:dyDescent="0.3">
      <c r="C4457" s="81"/>
    </row>
    <row r="4458" spans="3:3" ht="20.100000000000001" customHeight="1" x14ac:dyDescent="0.3">
      <c r="C4458" s="81"/>
    </row>
    <row r="4459" spans="3:3" ht="20.100000000000001" customHeight="1" x14ac:dyDescent="0.3">
      <c r="C4459" s="81"/>
    </row>
    <row r="4460" spans="3:3" ht="20.100000000000001" customHeight="1" x14ac:dyDescent="0.3">
      <c r="C4460" s="81"/>
    </row>
    <row r="4461" spans="3:3" ht="20.100000000000001" customHeight="1" x14ac:dyDescent="0.3">
      <c r="C4461" s="81"/>
    </row>
    <row r="4462" spans="3:3" ht="20.100000000000001" customHeight="1" x14ac:dyDescent="0.3">
      <c r="C4462" s="81"/>
    </row>
    <row r="4463" spans="3:3" ht="20.100000000000001" customHeight="1" x14ac:dyDescent="0.3">
      <c r="C4463" s="81"/>
    </row>
    <row r="4464" spans="3:3" ht="20.100000000000001" customHeight="1" x14ac:dyDescent="0.3">
      <c r="C4464" s="81"/>
    </row>
    <row r="4465" spans="3:3" ht="20.100000000000001" customHeight="1" x14ac:dyDescent="0.3">
      <c r="C4465" s="81"/>
    </row>
    <row r="4466" spans="3:3" ht="20.100000000000001" customHeight="1" x14ac:dyDescent="0.3">
      <c r="C4466" s="81"/>
    </row>
    <row r="4467" spans="3:3" ht="20.100000000000001" customHeight="1" x14ac:dyDescent="0.3">
      <c r="C4467" s="81"/>
    </row>
    <row r="4468" spans="3:3" ht="20.100000000000001" customHeight="1" x14ac:dyDescent="0.3">
      <c r="C4468" s="81"/>
    </row>
    <row r="4469" spans="3:3" ht="20.100000000000001" customHeight="1" x14ac:dyDescent="0.3">
      <c r="C4469" s="81"/>
    </row>
    <row r="4470" spans="3:3" ht="20.100000000000001" customHeight="1" x14ac:dyDescent="0.3">
      <c r="C4470" s="81"/>
    </row>
    <row r="4471" spans="3:3" ht="20.100000000000001" customHeight="1" x14ac:dyDescent="0.3">
      <c r="C4471" s="81"/>
    </row>
    <row r="4472" spans="3:3" ht="20.100000000000001" customHeight="1" x14ac:dyDescent="0.3">
      <c r="C4472" s="81"/>
    </row>
    <row r="4473" spans="3:3" ht="20.100000000000001" customHeight="1" x14ac:dyDescent="0.3">
      <c r="C4473" s="81"/>
    </row>
    <row r="4474" spans="3:3" ht="20.100000000000001" customHeight="1" x14ac:dyDescent="0.3">
      <c r="C4474" s="81"/>
    </row>
    <row r="4475" spans="3:3" ht="20.100000000000001" customHeight="1" x14ac:dyDescent="0.3">
      <c r="C4475" s="81"/>
    </row>
    <row r="4476" spans="3:3" ht="20.100000000000001" customHeight="1" x14ac:dyDescent="0.3">
      <c r="C4476" s="81"/>
    </row>
    <row r="4477" spans="3:3" ht="20.100000000000001" customHeight="1" x14ac:dyDescent="0.3">
      <c r="C4477" s="81"/>
    </row>
    <row r="4478" spans="3:3" ht="20.100000000000001" customHeight="1" x14ac:dyDescent="0.3">
      <c r="C4478" s="81"/>
    </row>
    <row r="4479" spans="3:3" ht="20.100000000000001" customHeight="1" x14ac:dyDescent="0.3">
      <c r="C4479" s="81"/>
    </row>
    <row r="4480" spans="3:3" ht="20.100000000000001" customHeight="1" x14ac:dyDescent="0.3">
      <c r="C4480" s="81"/>
    </row>
    <row r="4481" spans="3:3" ht="20.100000000000001" customHeight="1" x14ac:dyDescent="0.3">
      <c r="C4481" s="81"/>
    </row>
    <row r="4482" spans="3:3" ht="20.100000000000001" customHeight="1" x14ac:dyDescent="0.3">
      <c r="C4482" s="81"/>
    </row>
    <row r="4483" spans="3:3" ht="20.100000000000001" customHeight="1" x14ac:dyDescent="0.3">
      <c r="C4483" s="81"/>
    </row>
    <row r="4484" spans="3:3" ht="20.100000000000001" customHeight="1" x14ac:dyDescent="0.3">
      <c r="C4484" s="81"/>
    </row>
    <row r="4485" spans="3:3" ht="20.100000000000001" customHeight="1" x14ac:dyDescent="0.3">
      <c r="C4485" s="81"/>
    </row>
    <row r="4486" spans="3:3" ht="20.100000000000001" customHeight="1" x14ac:dyDescent="0.3">
      <c r="C4486" s="81"/>
    </row>
    <row r="4487" spans="3:3" ht="20.100000000000001" customHeight="1" x14ac:dyDescent="0.3">
      <c r="C4487" s="81"/>
    </row>
    <row r="4488" spans="3:3" ht="20.100000000000001" customHeight="1" x14ac:dyDescent="0.3">
      <c r="C4488" s="81"/>
    </row>
    <row r="4489" spans="3:3" ht="20.100000000000001" customHeight="1" x14ac:dyDescent="0.3">
      <c r="C4489" s="81"/>
    </row>
    <row r="4490" spans="3:3" ht="20.100000000000001" customHeight="1" x14ac:dyDescent="0.3">
      <c r="C4490" s="81"/>
    </row>
    <row r="4491" spans="3:3" ht="20.100000000000001" customHeight="1" x14ac:dyDescent="0.3">
      <c r="C4491" s="81"/>
    </row>
    <row r="4492" spans="3:3" ht="20.100000000000001" customHeight="1" x14ac:dyDescent="0.3">
      <c r="C4492" s="81"/>
    </row>
    <row r="4493" spans="3:3" ht="20.100000000000001" customHeight="1" x14ac:dyDescent="0.3">
      <c r="C4493" s="81"/>
    </row>
    <row r="4494" spans="3:3" ht="20.100000000000001" customHeight="1" x14ac:dyDescent="0.3">
      <c r="C4494" s="81"/>
    </row>
    <row r="4495" spans="3:3" ht="20.100000000000001" customHeight="1" x14ac:dyDescent="0.3">
      <c r="C4495" s="81"/>
    </row>
    <row r="4496" spans="3:3" ht="20.100000000000001" customHeight="1" x14ac:dyDescent="0.3">
      <c r="C4496" s="81"/>
    </row>
    <row r="4497" spans="3:3" ht="20.100000000000001" customHeight="1" x14ac:dyDescent="0.3">
      <c r="C4497" s="81"/>
    </row>
    <row r="4498" spans="3:3" ht="20.100000000000001" customHeight="1" x14ac:dyDescent="0.3">
      <c r="C4498" s="81"/>
    </row>
    <row r="4499" spans="3:3" ht="20.100000000000001" customHeight="1" x14ac:dyDescent="0.3">
      <c r="C4499" s="81"/>
    </row>
    <row r="4500" spans="3:3" ht="20.100000000000001" customHeight="1" x14ac:dyDescent="0.3">
      <c r="C4500" s="81"/>
    </row>
    <row r="4501" spans="3:3" ht="20.100000000000001" customHeight="1" x14ac:dyDescent="0.3">
      <c r="C4501" s="81"/>
    </row>
    <row r="4502" spans="3:3" ht="20.100000000000001" customHeight="1" x14ac:dyDescent="0.3">
      <c r="C4502" s="81"/>
    </row>
    <row r="4503" spans="3:3" ht="20.100000000000001" customHeight="1" x14ac:dyDescent="0.3">
      <c r="C4503" s="81"/>
    </row>
    <row r="4504" spans="3:3" ht="20.100000000000001" customHeight="1" x14ac:dyDescent="0.3">
      <c r="C4504" s="81"/>
    </row>
    <row r="4505" spans="3:3" ht="20.100000000000001" customHeight="1" x14ac:dyDescent="0.3">
      <c r="C4505" s="81"/>
    </row>
    <row r="4506" spans="3:3" ht="20.100000000000001" customHeight="1" x14ac:dyDescent="0.3">
      <c r="C4506" s="81"/>
    </row>
    <row r="4507" spans="3:3" ht="20.100000000000001" customHeight="1" x14ac:dyDescent="0.3">
      <c r="C4507" s="81"/>
    </row>
    <row r="4508" spans="3:3" ht="20.100000000000001" customHeight="1" x14ac:dyDescent="0.3">
      <c r="C4508" s="81"/>
    </row>
    <row r="4509" spans="3:3" ht="20.100000000000001" customHeight="1" x14ac:dyDescent="0.3">
      <c r="C4509" s="81"/>
    </row>
    <row r="4510" spans="3:3" ht="20.100000000000001" customHeight="1" x14ac:dyDescent="0.3">
      <c r="C4510" s="81"/>
    </row>
    <row r="4511" spans="3:3" ht="20.100000000000001" customHeight="1" x14ac:dyDescent="0.3">
      <c r="C4511" s="81"/>
    </row>
    <row r="4512" spans="3:3" ht="20.100000000000001" customHeight="1" x14ac:dyDescent="0.3">
      <c r="C4512" s="81"/>
    </row>
    <row r="4513" spans="3:3" ht="20.100000000000001" customHeight="1" x14ac:dyDescent="0.3">
      <c r="C4513" s="81"/>
    </row>
    <row r="4514" spans="3:3" ht="20.100000000000001" customHeight="1" x14ac:dyDescent="0.3">
      <c r="C4514" s="81"/>
    </row>
    <row r="4515" spans="3:3" ht="20.100000000000001" customHeight="1" x14ac:dyDescent="0.3">
      <c r="C4515" s="81"/>
    </row>
    <row r="4516" spans="3:3" ht="20.100000000000001" customHeight="1" x14ac:dyDescent="0.3">
      <c r="C4516" s="81"/>
    </row>
    <row r="4517" spans="3:3" ht="20.100000000000001" customHeight="1" x14ac:dyDescent="0.3">
      <c r="C4517" s="81"/>
    </row>
    <row r="4518" spans="3:3" ht="20.100000000000001" customHeight="1" x14ac:dyDescent="0.3">
      <c r="C4518" s="81"/>
    </row>
    <row r="4519" spans="3:3" ht="20.100000000000001" customHeight="1" x14ac:dyDescent="0.3">
      <c r="C4519" s="81"/>
    </row>
    <row r="4520" spans="3:3" ht="20.100000000000001" customHeight="1" x14ac:dyDescent="0.3">
      <c r="C4520" s="81"/>
    </row>
    <row r="4521" spans="3:3" ht="20.100000000000001" customHeight="1" x14ac:dyDescent="0.3">
      <c r="C4521" s="81"/>
    </row>
    <row r="4522" spans="3:3" ht="20.100000000000001" customHeight="1" x14ac:dyDescent="0.3">
      <c r="C4522" s="81"/>
    </row>
    <row r="4523" spans="3:3" ht="20.100000000000001" customHeight="1" x14ac:dyDescent="0.3">
      <c r="C4523" s="81"/>
    </row>
    <row r="4524" spans="3:3" ht="20.100000000000001" customHeight="1" x14ac:dyDescent="0.3">
      <c r="C4524" s="81"/>
    </row>
    <row r="4525" spans="3:3" ht="20.100000000000001" customHeight="1" x14ac:dyDescent="0.3">
      <c r="C4525" s="81"/>
    </row>
    <row r="4526" spans="3:3" ht="20.100000000000001" customHeight="1" x14ac:dyDescent="0.3">
      <c r="C4526" s="81"/>
    </row>
    <row r="4527" spans="3:3" ht="20.100000000000001" customHeight="1" x14ac:dyDescent="0.3">
      <c r="C4527" s="81"/>
    </row>
    <row r="4528" spans="3:3" ht="20.100000000000001" customHeight="1" x14ac:dyDescent="0.3">
      <c r="C4528" s="81"/>
    </row>
    <row r="4529" spans="3:3" ht="20.100000000000001" customHeight="1" x14ac:dyDescent="0.3">
      <c r="C4529" s="81"/>
    </row>
    <row r="4530" spans="3:3" ht="20.100000000000001" customHeight="1" x14ac:dyDescent="0.3">
      <c r="C4530" s="81"/>
    </row>
    <row r="4531" spans="3:3" ht="20.100000000000001" customHeight="1" x14ac:dyDescent="0.3">
      <c r="C4531" s="81"/>
    </row>
    <row r="4532" spans="3:3" ht="20.100000000000001" customHeight="1" x14ac:dyDescent="0.3">
      <c r="C4532" s="81"/>
    </row>
    <row r="4533" spans="3:3" ht="20.100000000000001" customHeight="1" x14ac:dyDescent="0.3">
      <c r="C4533" s="81"/>
    </row>
    <row r="4534" spans="3:3" ht="20.100000000000001" customHeight="1" x14ac:dyDescent="0.3">
      <c r="C4534" s="81"/>
    </row>
    <row r="4535" spans="3:3" ht="20.100000000000001" customHeight="1" x14ac:dyDescent="0.3">
      <c r="C4535" s="81"/>
    </row>
    <row r="4536" spans="3:3" ht="20.100000000000001" customHeight="1" x14ac:dyDescent="0.3">
      <c r="C4536" s="81"/>
    </row>
    <row r="4537" spans="3:3" ht="20.100000000000001" customHeight="1" x14ac:dyDescent="0.3">
      <c r="C4537" s="81"/>
    </row>
    <row r="4538" spans="3:3" ht="20.100000000000001" customHeight="1" x14ac:dyDescent="0.3">
      <c r="C4538" s="81"/>
    </row>
    <row r="4539" spans="3:3" ht="20.100000000000001" customHeight="1" x14ac:dyDescent="0.3">
      <c r="C4539" s="81"/>
    </row>
    <row r="4540" spans="3:3" ht="20.100000000000001" customHeight="1" x14ac:dyDescent="0.3">
      <c r="C4540" s="81"/>
    </row>
    <row r="4541" spans="3:3" ht="20.100000000000001" customHeight="1" x14ac:dyDescent="0.3">
      <c r="C4541" s="81"/>
    </row>
    <row r="4542" spans="3:3" ht="20.100000000000001" customHeight="1" x14ac:dyDescent="0.3">
      <c r="C4542" s="81"/>
    </row>
    <row r="4543" spans="3:3" ht="20.100000000000001" customHeight="1" x14ac:dyDescent="0.3">
      <c r="C4543" s="81"/>
    </row>
    <row r="4544" spans="3:3" ht="20.100000000000001" customHeight="1" x14ac:dyDescent="0.3">
      <c r="C4544" s="81"/>
    </row>
    <row r="4545" spans="3:3" ht="20.100000000000001" customHeight="1" x14ac:dyDescent="0.3">
      <c r="C4545" s="81"/>
    </row>
    <row r="4546" spans="3:3" ht="20.100000000000001" customHeight="1" x14ac:dyDescent="0.3">
      <c r="C4546" s="81"/>
    </row>
    <row r="4547" spans="3:3" ht="20.100000000000001" customHeight="1" x14ac:dyDescent="0.3">
      <c r="C4547" s="81"/>
    </row>
    <row r="4548" spans="3:3" ht="20.100000000000001" customHeight="1" x14ac:dyDescent="0.3">
      <c r="C4548" s="81"/>
    </row>
    <row r="4549" spans="3:3" ht="20.100000000000001" customHeight="1" x14ac:dyDescent="0.3">
      <c r="C4549" s="81"/>
    </row>
    <row r="4550" spans="3:3" ht="20.100000000000001" customHeight="1" x14ac:dyDescent="0.3">
      <c r="C4550" s="81"/>
    </row>
    <row r="4551" spans="3:3" ht="20.100000000000001" customHeight="1" x14ac:dyDescent="0.3">
      <c r="C4551" s="81"/>
    </row>
    <row r="4552" spans="3:3" ht="20.100000000000001" customHeight="1" x14ac:dyDescent="0.3">
      <c r="C4552" s="81"/>
    </row>
    <row r="4553" spans="3:3" ht="20.100000000000001" customHeight="1" x14ac:dyDescent="0.3">
      <c r="C4553" s="81"/>
    </row>
    <row r="4554" spans="3:3" ht="20.100000000000001" customHeight="1" x14ac:dyDescent="0.3">
      <c r="C4554" s="81"/>
    </row>
    <row r="4555" spans="3:3" ht="20.100000000000001" customHeight="1" x14ac:dyDescent="0.3">
      <c r="C4555" s="81"/>
    </row>
    <row r="4556" spans="3:3" ht="20.100000000000001" customHeight="1" x14ac:dyDescent="0.3">
      <c r="C4556" s="81"/>
    </row>
    <row r="4557" spans="3:3" ht="20.100000000000001" customHeight="1" x14ac:dyDescent="0.3">
      <c r="C4557" s="81"/>
    </row>
    <row r="4558" spans="3:3" ht="20.100000000000001" customHeight="1" x14ac:dyDescent="0.3">
      <c r="C4558" s="81"/>
    </row>
    <row r="4559" spans="3:3" ht="20.100000000000001" customHeight="1" x14ac:dyDescent="0.3">
      <c r="C4559" s="81"/>
    </row>
    <row r="4560" spans="3:3" ht="20.100000000000001" customHeight="1" x14ac:dyDescent="0.3">
      <c r="C4560" s="81"/>
    </row>
    <row r="4561" spans="3:3" ht="20.100000000000001" customHeight="1" x14ac:dyDescent="0.3">
      <c r="C4561" s="81"/>
    </row>
    <row r="4562" spans="3:3" ht="20.100000000000001" customHeight="1" x14ac:dyDescent="0.3">
      <c r="C4562" s="81"/>
    </row>
    <row r="4563" spans="3:3" ht="20.100000000000001" customHeight="1" x14ac:dyDescent="0.3">
      <c r="C4563" s="81"/>
    </row>
    <row r="4564" spans="3:3" ht="20.100000000000001" customHeight="1" x14ac:dyDescent="0.3">
      <c r="C4564" s="81"/>
    </row>
    <row r="4565" spans="3:3" ht="20.100000000000001" customHeight="1" x14ac:dyDescent="0.3">
      <c r="C4565" s="81"/>
    </row>
    <row r="4566" spans="3:3" ht="20.100000000000001" customHeight="1" x14ac:dyDescent="0.3">
      <c r="C4566" s="81"/>
    </row>
    <row r="4567" spans="3:3" ht="20.100000000000001" customHeight="1" x14ac:dyDescent="0.3">
      <c r="C4567" s="81"/>
    </row>
    <row r="4568" spans="3:3" ht="20.100000000000001" customHeight="1" x14ac:dyDescent="0.3">
      <c r="C4568" s="81"/>
    </row>
    <row r="4569" spans="3:3" ht="20.100000000000001" customHeight="1" x14ac:dyDescent="0.3">
      <c r="C4569" s="81"/>
    </row>
    <row r="4570" spans="3:3" ht="20.100000000000001" customHeight="1" x14ac:dyDescent="0.3">
      <c r="C4570" s="81"/>
    </row>
    <row r="4571" spans="3:3" ht="20.100000000000001" customHeight="1" x14ac:dyDescent="0.3">
      <c r="C4571" s="81"/>
    </row>
    <row r="4572" spans="3:3" ht="20.100000000000001" customHeight="1" x14ac:dyDescent="0.3">
      <c r="C4572" s="81"/>
    </row>
    <row r="4573" spans="3:3" ht="20.100000000000001" customHeight="1" x14ac:dyDescent="0.3">
      <c r="C4573" s="81"/>
    </row>
    <row r="4574" spans="3:3" ht="20.100000000000001" customHeight="1" x14ac:dyDescent="0.3">
      <c r="C4574" s="81"/>
    </row>
    <row r="4575" spans="3:3" ht="20.100000000000001" customHeight="1" x14ac:dyDescent="0.3">
      <c r="C4575" s="81"/>
    </row>
    <row r="4576" spans="3:3" ht="20.100000000000001" customHeight="1" x14ac:dyDescent="0.3">
      <c r="C4576" s="81"/>
    </row>
    <row r="4577" spans="3:3" ht="20.100000000000001" customHeight="1" x14ac:dyDescent="0.3">
      <c r="C4577" s="81"/>
    </row>
    <row r="4578" spans="3:3" ht="20.100000000000001" customHeight="1" x14ac:dyDescent="0.3">
      <c r="C4578" s="81"/>
    </row>
    <row r="4579" spans="3:3" ht="20.100000000000001" customHeight="1" x14ac:dyDescent="0.3">
      <c r="C4579" s="81"/>
    </row>
    <row r="4580" spans="3:3" ht="20.100000000000001" customHeight="1" x14ac:dyDescent="0.3">
      <c r="C4580" s="81"/>
    </row>
    <row r="4581" spans="3:3" ht="20.100000000000001" customHeight="1" x14ac:dyDescent="0.3">
      <c r="C4581" s="81"/>
    </row>
    <row r="4582" spans="3:3" ht="20.100000000000001" customHeight="1" x14ac:dyDescent="0.3">
      <c r="C4582" s="81"/>
    </row>
    <row r="4583" spans="3:3" ht="20.100000000000001" customHeight="1" x14ac:dyDescent="0.3">
      <c r="C4583" s="81"/>
    </row>
    <row r="4584" spans="3:3" ht="20.100000000000001" customHeight="1" x14ac:dyDescent="0.3">
      <c r="C4584" s="81"/>
    </row>
    <row r="4585" spans="3:3" ht="20.100000000000001" customHeight="1" x14ac:dyDescent="0.3">
      <c r="C4585" s="81"/>
    </row>
    <row r="4586" spans="3:3" ht="20.100000000000001" customHeight="1" x14ac:dyDescent="0.3">
      <c r="C4586" s="81"/>
    </row>
    <row r="4587" spans="3:3" ht="20.100000000000001" customHeight="1" x14ac:dyDescent="0.3">
      <c r="C4587" s="81"/>
    </row>
    <row r="4588" spans="3:3" ht="20.100000000000001" customHeight="1" x14ac:dyDescent="0.3">
      <c r="C4588" s="81"/>
    </row>
    <row r="4589" spans="3:3" ht="20.100000000000001" customHeight="1" x14ac:dyDescent="0.3">
      <c r="C4589" s="81"/>
    </row>
    <row r="4590" spans="3:3" ht="20.100000000000001" customHeight="1" x14ac:dyDescent="0.3">
      <c r="C4590" s="81"/>
    </row>
    <row r="4591" spans="3:3" ht="20.100000000000001" customHeight="1" x14ac:dyDescent="0.3">
      <c r="C4591" s="81"/>
    </row>
    <row r="4592" spans="3:3" ht="20.100000000000001" customHeight="1" x14ac:dyDescent="0.3">
      <c r="C4592" s="81"/>
    </row>
    <row r="4593" spans="3:3" ht="20.100000000000001" customHeight="1" x14ac:dyDescent="0.3">
      <c r="C4593" s="81"/>
    </row>
    <row r="4594" spans="3:3" ht="20.100000000000001" customHeight="1" x14ac:dyDescent="0.3">
      <c r="C4594" s="81"/>
    </row>
    <row r="4595" spans="3:3" ht="20.100000000000001" customHeight="1" x14ac:dyDescent="0.3">
      <c r="C4595" s="81"/>
    </row>
    <row r="4596" spans="3:3" ht="20.100000000000001" customHeight="1" x14ac:dyDescent="0.3">
      <c r="C4596" s="81"/>
    </row>
    <row r="4597" spans="3:3" ht="20.100000000000001" customHeight="1" x14ac:dyDescent="0.3">
      <c r="C4597" s="81"/>
    </row>
    <row r="4598" spans="3:3" ht="20.100000000000001" customHeight="1" x14ac:dyDescent="0.3">
      <c r="C4598" s="81"/>
    </row>
    <row r="4599" spans="3:3" ht="20.100000000000001" customHeight="1" x14ac:dyDescent="0.3">
      <c r="C4599" s="81"/>
    </row>
    <row r="4600" spans="3:3" ht="20.100000000000001" customHeight="1" x14ac:dyDescent="0.3">
      <c r="C4600" s="81"/>
    </row>
    <row r="4601" spans="3:3" ht="20.100000000000001" customHeight="1" x14ac:dyDescent="0.3">
      <c r="C4601" s="81"/>
    </row>
    <row r="4602" spans="3:3" ht="20.100000000000001" customHeight="1" x14ac:dyDescent="0.3">
      <c r="C4602" s="81"/>
    </row>
    <row r="4603" spans="3:3" ht="20.100000000000001" customHeight="1" x14ac:dyDescent="0.3">
      <c r="C4603" s="81"/>
    </row>
    <row r="4604" spans="3:3" ht="20.100000000000001" customHeight="1" x14ac:dyDescent="0.3">
      <c r="C4604" s="81"/>
    </row>
    <row r="4605" spans="3:3" ht="20.100000000000001" customHeight="1" x14ac:dyDescent="0.3">
      <c r="C4605" s="81"/>
    </row>
    <row r="4606" spans="3:3" ht="20.100000000000001" customHeight="1" x14ac:dyDescent="0.3">
      <c r="C4606" s="81"/>
    </row>
    <row r="4607" spans="3:3" ht="20.100000000000001" customHeight="1" x14ac:dyDescent="0.3">
      <c r="C4607" s="81"/>
    </row>
    <row r="4608" spans="3:3" ht="20.100000000000001" customHeight="1" x14ac:dyDescent="0.3">
      <c r="C4608" s="81"/>
    </row>
    <row r="4609" spans="3:3" ht="20.100000000000001" customHeight="1" x14ac:dyDescent="0.3">
      <c r="C4609" s="81"/>
    </row>
    <row r="4610" spans="3:3" ht="20.100000000000001" customHeight="1" x14ac:dyDescent="0.3">
      <c r="C4610" s="81"/>
    </row>
    <row r="4611" spans="3:3" ht="20.100000000000001" customHeight="1" x14ac:dyDescent="0.3">
      <c r="C4611" s="81"/>
    </row>
    <row r="4612" spans="3:3" ht="20.100000000000001" customHeight="1" x14ac:dyDescent="0.3">
      <c r="C4612" s="81"/>
    </row>
    <row r="4613" spans="3:3" ht="20.100000000000001" customHeight="1" x14ac:dyDescent="0.3">
      <c r="C4613" s="81"/>
    </row>
    <row r="4614" spans="3:3" ht="20.100000000000001" customHeight="1" x14ac:dyDescent="0.3">
      <c r="C4614" s="81"/>
    </row>
    <row r="4615" spans="3:3" ht="20.100000000000001" customHeight="1" x14ac:dyDescent="0.3">
      <c r="C4615" s="81"/>
    </row>
    <row r="4616" spans="3:3" ht="20.100000000000001" customHeight="1" x14ac:dyDescent="0.3">
      <c r="C4616" s="81"/>
    </row>
    <row r="4617" spans="3:3" ht="20.100000000000001" customHeight="1" x14ac:dyDescent="0.3">
      <c r="C4617" s="81"/>
    </row>
    <row r="4618" spans="3:3" ht="20.100000000000001" customHeight="1" x14ac:dyDescent="0.3">
      <c r="C4618" s="81"/>
    </row>
    <row r="4619" spans="3:3" ht="20.100000000000001" customHeight="1" x14ac:dyDescent="0.3">
      <c r="C4619" s="81"/>
    </row>
    <row r="4620" spans="3:3" ht="20.100000000000001" customHeight="1" x14ac:dyDescent="0.3">
      <c r="C4620" s="81"/>
    </row>
    <row r="4621" spans="3:3" ht="20.100000000000001" customHeight="1" x14ac:dyDescent="0.3">
      <c r="C4621" s="81"/>
    </row>
    <row r="4622" spans="3:3" ht="20.100000000000001" customHeight="1" x14ac:dyDescent="0.3">
      <c r="C4622" s="81"/>
    </row>
    <row r="4623" spans="3:3" ht="20.100000000000001" customHeight="1" x14ac:dyDescent="0.3">
      <c r="C4623" s="81"/>
    </row>
    <row r="4624" spans="3:3" ht="20.100000000000001" customHeight="1" x14ac:dyDescent="0.3">
      <c r="C4624" s="81"/>
    </row>
    <row r="4625" spans="3:3" ht="20.100000000000001" customHeight="1" x14ac:dyDescent="0.3">
      <c r="C4625" s="81"/>
    </row>
    <row r="4626" spans="3:3" ht="20.100000000000001" customHeight="1" x14ac:dyDescent="0.3">
      <c r="C4626" s="81"/>
    </row>
    <row r="4627" spans="3:3" ht="20.100000000000001" customHeight="1" x14ac:dyDescent="0.3">
      <c r="C4627" s="81"/>
    </row>
    <row r="4628" spans="3:3" ht="20.100000000000001" customHeight="1" x14ac:dyDescent="0.3">
      <c r="C4628" s="81"/>
    </row>
    <row r="4629" spans="3:3" ht="20.100000000000001" customHeight="1" x14ac:dyDescent="0.3">
      <c r="C4629" s="81"/>
    </row>
    <row r="4630" spans="3:3" ht="20.100000000000001" customHeight="1" x14ac:dyDescent="0.3">
      <c r="C4630" s="81"/>
    </row>
    <row r="4631" spans="3:3" ht="20.100000000000001" customHeight="1" x14ac:dyDescent="0.3">
      <c r="C4631" s="81"/>
    </row>
    <row r="4632" spans="3:3" ht="20.100000000000001" customHeight="1" x14ac:dyDescent="0.3">
      <c r="C4632" s="81"/>
    </row>
    <row r="4633" spans="3:3" ht="20.100000000000001" customHeight="1" x14ac:dyDescent="0.3">
      <c r="C4633" s="81"/>
    </row>
    <row r="4634" spans="3:3" ht="20.100000000000001" customHeight="1" x14ac:dyDescent="0.3">
      <c r="C4634" s="81"/>
    </row>
    <row r="4635" spans="3:3" ht="20.100000000000001" customHeight="1" x14ac:dyDescent="0.3">
      <c r="C4635" s="81"/>
    </row>
    <row r="4636" spans="3:3" ht="20.100000000000001" customHeight="1" x14ac:dyDescent="0.3">
      <c r="C4636" s="81"/>
    </row>
    <row r="4637" spans="3:3" ht="20.100000000000001" customHeight="1" x14ac:dyDescent="0.3">
      <c r="C4637" s="81"/>
    </row>
    <row r="4638" spans="3:3" ht="20.100000000000001" customHeight="1" x14ac:dyDescent="0.3">
      <c r="C4638" s="81"/>
    </row>
    <row r="4639" spans="3:3" ht="20.100000000000001" customHeight="1" x14ac:dyDescent="0.3">
      <c r="C4639" s="81"/>
    </row>
    <row r="4640" spans="3:3" ht="20.100000000000001" customHeight="1" x14ac:dyDescent="0.3">
      <c r="C4640" s="81"/>
    </row>
    <row r="4641" spans="3:3" ht="20.100000000000001" customHeight="1" x14ac:dyDescent="0.3">
      <c r="C4641" s="81"/>
    </row>
    <row r="4642" spans="3:3" ht="20.100000000000001" customHeight="1" x14ac:dyDescent="0.3">
      <c r="C4642" s="81"/>
    </row>
    <row r="4643" spans="3:3" ht="20.100000000000001" customHeight="1" x14ac:dyDescent="0.3">
      <c r="C4643" s="81"/>
    </row>
    <row r="4644" spans="3:3" ht="20.100000000000001" customHeight="1" x14ac:dyDescent="0.3">
      <c r="C4644" s="81"/>
    </row>
    <row r="4645" spans="3:3" ht="20.100000000000001" customHeight="1" x14ac:dyDescent="0.3">
      <c r="C4645" s="81"/>
    </row>
    <row r="4646" spans="3:3" ht="20.100000000000001" customHeight="1" x14ac:dyDescent="0.3">
      <c r="C4646" s="81"/>
    </row>
    <row r="4647" spans="3:3" ht="20.100000000000001" customHeight="1" x14ac:dyDescent="0.3">
      <c r="C4647" s="81"/>
    </row>
    <row r="4648" spans="3:3" ht="20.100000000000001" customHeight="1" x14ac:dyDescent="0.3">
      <c r="C4648" s="81"/>
    </row>
    <row r="4649" spans="3:3" ht="20.100000000000001" customHeight="1" x14ac:dyDescent="0.3">
      <c r="C4649" s="81"/>
    </row>
    <row r="4650" spans="3:3" ht="20.100000000000001" customHeight="1" x14ac:dyDescent="0.3">
      <c r="C4650" s="81"/>
    </row>
    <row r="4651" spans="3:3" ht="20.100000000000001" customHeight="1" x14ac:dyDescent="0.3">
      <c r="C4651" s="81"/>
    </row>
    <row r="4652" spans="3:3" ht="20.100000000000001" customHeight="1" x14ac:dyDescent="0.3">
      <c r="C4652" s="81"/>
    </row>
    <row r="4653" spans="3:3" ht="20.100000000000001" customHeight="1" x14ac:dyDescent="0.3">
      <c r="C4653" s="81"/>
    </row>
    <row r="4654" spans="3:3" ht="20.100000000000001" customHeight="1" x14ac:dyDescent="0.3">
      <c r="C4654" s="81"/>
    </row>
    <row r="4655" spans="3:3" ht="20.100000000000001" customHeight="1" x14ac:dyDescent="0.3">
      <c r="C4655" s="81"/>
    </row>
    <row r="4656" spans="3:3" ht="20.100000000000001" customHeight="1" x14ac:dyDescent="0.3">
      <c r="C4656" s="81"/>
    </row>
    <row r="4657" spans="3:3" ht="20.100000000000001" customHeight="1" x14ac:dyDescent="0.3">
      <c r="C4657" s="81"/>
    </row>
    <row r="4658" spans="3:3" ht="20.100000000000001" customHeight="1" x14ac:dyDescent="0.3">
      <c r="C4658" s="81"/>
    </row>
    <row r="4659" spans="3:3" ht="20.100000000000001" customHeight="1" x14ac:dyDescent="0.3">
      <c r="C4659" s="81"/>
    </row>
    <row r="4660" spans="3:3" ht="20.100000000000001" customHeight="1" x14ac:dyDescent="0.3">
      <c r="C4660" s="81"/>
    </row>
    <row r="4661" spans="3:3" ht="20.100000000000001" customHeight="1" x14ac:dyDescent="0.3">
      <c r="C4661" s="81"/>
    </row>
    <row r="4662" spans="3:3" ht="20.100000000000001" customHeight="1" x14ac:dyDescent="0.3">
      <c r="C4662" s="81"/>
    </row>
    <row r="4663" spans="3:3" ht="20.100000000000001" customHeight="1" x14ac:dyDescent="0.3">
      <c r="C4663" s="81"/>
    </row>
    <row r="4664" spans="3:3" ht="20.100000000000001" customHeight="1" x14ac:dyDescent="0.3">
      <c r="C4664" s="81"/>
    </row>
    <row r="4665" spans="3:3" ht="20.100000000000001" customHeight="1" x14ac:dyDescent="0.3">
      <c r="C4665" s="81"/>
    </row>
    <row r="4666" spans="3:3" ht="20.100000000000001" customHeight="1" x14ac:dyDescent="0.3">
      <c r="C4666" s="81"/>
    </row>
    <row r="4667" spans="3:3" ht="20.100000000000001" customHeight="1" x14ac:dyDescent="0.3">
      <c r="C4667" s="81"/>
    </row>
    <row r="4668" spans="3:3" ht="20.100000000000001" customHeight="1" x14ac:dyDescent="0.3">
      <c r="C4668" s="81"/>
    </row>
    <row r="4669" spans="3:3" ht="20.100000000000001" customHeight="1" x14ac:dyDescent="0.3">
      <c r="C4669" s="81"/>
    </row>
    <row r="4670" spans="3:3" ht="20.100000000000001" customHeight="1" x14ac:dyDescent="0.3">
      <c r="C4670" s="81"/>
    </row>
    <row r="4671" spans="3:3" ht="20.100000000000001" customHeight="1" x14ac:dyDescent="0.3">
      <c r="C4671" s="81"/>
    </row>
    <row r="4672" spans="3:3" ht="20.100000000000001" customHeight="1" x14ac:dyDescent="0.3">
      <c r="C4672" s="81"/>
    </row>
    <row r="4673" spans="3:3" ht="20.100000000000001" customHeight="1" x14ac:dyDescent="0.3">
      <c r="C4673" s="81"/>
    </row>
    <row r="4674" spans="3:3" ht="20.100000000000001" customHeight="1" x14ac:dyDescent="0.3">
      <c r="C4674" s="81"/>
    </row>
    <row r="4675" spans="3:3" ht="20.100000000000001" customHeight="1" x14ac:dyDescent="0.3">
      <c r="C4675" s="81"/>
    </row>
    <row r="4676" spans="3:3" ht="20.100000000000001" customHeight="1" x14ac:dyDescent="0.3">
      <c r="C4676" s="81"/>
    </row>
    <row r="4677" spans="3:3" ht="20.100000000000001" customHeight="1" x14ac:dyDescent="0.3">
      <c r="C4677" s="81"/>
    </row>
    <row r="4678" spans="3:3" ht="20.100000000000001" customHeight="1" x14ac:dyDescent="0.3">
      <c r="C4678" s="81"/>
    </row>
    <row r="4679" spans="3:3" ht="20.100000000000001" customHeight="1" x14ac:dyDescent="0.3">
      <c r="C4679" s="81"/>
    </row>
    <row r="4680" spans="3:3" ht="20.100000000000001" customHeight="1" x14ac:dyDescent="0.3">
      <c r="C4680" s="81"/>
    </row>
    <row r="4681" spans="3:3" ht="20.100000000000001" customHeight="1" x14ac:dyDescent="0.3">
      <c r="C4681" s="81"/>
    </row>
    <row r="4682" spans="3:3" ht="20.100000000000001" customHeight="1" x14ac:dyDescent="0.3">
      <c r="C4682" s="81"/>
    </row>
    <row r="4683" spans="3:3" ht="20.100000000000001" customHeight="1" x14ac:dyDescent="0.3">
      <c r="C4683" s="81"/>
    </row>
    <row r="4684" spans="3:3" ht="20.100000000000001" customHeight="1" x14ac:dyDescent="0.3">
      <c r="C4684" s="81"/>
    </row>
    <row r="4685" spans="3:3" ht="20.100000000000001" customHeight="1" x14ac:dyDescent="0.3">
      <c r="C4685" s="81"/>
    </row>
    <row r="4686" spans="3:3" ht="20.100000000000001" customHeight="1" x14ac:dyDescent="0.3">
      <c r="C4686" s="81"/>
    </row>
    <row r="4687" spans="3:3" ht="20.100000000000001" customHeight="1" x14ac:dyDescent="0.3">
      <c r="C4687" s="81"/>
    </row>
    <row r="4688" spans="3:3" ht="20.100000000000001" customHeight="1" x14ac:dyDescent="0.3">
      <c r="C4688" s="81"/>
    </row>
    <row r="4689" spans="3:3" ht="20.100000000000001" customHeight="1" x14ac:dyDescent="0.3">
      <c r="C4689" s="81"/>
    </row>
    <row r="4690" spans="3:3" ht="20.100000000000001" customHeight="1" x14ac:dyDescent="0.3">
      <c r="C4690" s="81"/>
    </row>
    <row r="4691" spans="3:3" ht="20.100000000000001" customHeight="1" x14ac:dyDescent="0.3">
      <c r="C4691" s="81"/>
    </row>
    <row r="4692" spans="3:3" ht="20.100000000000001" customHeight="1" x14ac:dyDescent="0.3">
      <c r="C4692" s="81"/>
    </row>
    <row r="4693" spans="3:3" ht="20.100000000000001" customHeight="1" x14ac:dyDescent="0.3">
      <c r="C4693" s="81"/>
    </row>
    <row r="4694" spans="3:3" ht="20.100000000000001" customHeight="1" x14ac:dyDescent="0.3">
      <c r="C4694" s="81"/>
    </row>
    <row r="4695" spans="3:3" ht="20.100000000000001" customHeight="1" x14ac:dyDescent="0.3">
      <c r="C4695" s="81"/>
    </row>
    <row r="4696" spans="3:3" ht="20.100000000000001" customHeight="1" x14ac:dyDescent="0.3">
      <c r="C4696" s="81"/>
    </row>
    <row r="4697" spans="3:3" ht="20.100000000000001" customHeight="1" x14ac:dyDescent="0.3">
      <c r="C4697" s="81"/>
    </row>
    <row r="4698" spans="3:3" ht="20.100000000000001" customHeight="1" x14ac:dyDescent="0.3">
      <c r="C4698" s="81"/>
    </row>
    <row r="4699" spans="3:3" ht="20.100000000000001" customHeight="1" x14ac:dyDescent="0.3">
      <c r="C4699" s="81"/>
    </row>
    <row r="4700" spans="3:3" ht="20.100000000000001" customHeight="1" x14ac:dyDescent="0.3">
      <c r="C4700" s="81"/>
    </row>
    <row r="4701" spans="3:3" ht="20.100000000000001" customHeight="1" x14ac:dyDescent="0.3">
      <c r="C4701" s="81"/>
    </row>
    <row r="4702" spans="3:3" ht="20.100000000000001" customHeight="1" x14ac:dyDescent="0.3">
      <c r="C4702" s="81"/>
    </row>
    <row r="4703" spans="3:3" ht="20.100000000000001" customHeight="1" x14ac:dyDescent="0.3">
      <c r="C4703" s="81"/>
    </row>
    <row r="4704" spans="3:3" ht="20.100000000000001" customHeight="1" x14ac:dyDescent="0.3">
      <c r="C4704" s="81"/>
    </row>
    <row r="4705" spans="3:3" ht="20.100000000000001" customHeight="1" x14ac:dyDescent="0.3">
      <c r="C4705" s="81"/>
    </row>
    <row r="4706" spans="3:3" ht="20.100000000000001" customHeight="1" x14ac:dyDescent="0.3">
      <c r="C4706" s="81"/>
    </row>
    <row r="4707" spans="3:3" ht="20.100000000000001" customHeight="1" x14ac:dyDescent="0.3">
      <c r="C4707" s="81"/>
    </row>
    <row r="4708" spans="3:3" ht="20.100000000000001" customHeight="1" x14ac:dyDescent="0.3">
      <c r="C4708" s="81"/>
    </row>
    <row r="4709" spans="3:3" ht="20.100000000000001" customHeight="1" x14ac:dyDescent="0.3">
      <c r="C4709" s="81"/>
    </row>
    <row r="4710" spans="3:3" ht="20.100000000000001" customHeight="1" x14ac:dyDescent="0.3">
      <c r="C4710" s="81"/>
    </row>
    <row r="4711" spans="3:3" ht="20.100000000000001" customHeight="1" x14ac:dyDescent="0.3">
      <c r="C4711" s="81"/>
    </row>
    <row r="4712" spans="3:3" ht="20.100000000000001" customHeight="1" x14ac:dyDescent="0.3">
      <c r="C4712" s="81"/>
    </row>
    <row r="4713" spans="3:3" ht="20.100000000000001" customHeight="1" x14ac:dyDescent="0.3">
      <c r="C4713" s="81"/>
    </row>
    <row r="4714" spans="3:3" ht="20.100000000000001" customHeight="1" x14ac:dyDescent="0.3">
      <c r="C4714" s="81"/>
    </row>
    <row r="4715" spans="3:3" ht="20.100000000000001" customHeight="1" x14ac:dyDescent="0.3">
      <c r="C4715" s="81"/>
    </row>
    <row r="4716" spans="3:3" ht="20.100000000000001" customHeight="1" x14ac:dyDescent="0.3">
      <c r="C4716" s="81"/>
    </row>
    <row r="4717" spans="3:3" ht="20.100000000000001" customHeight="1" x14ac:dyDescent="0.3">
      <c r="C4717" s="81"/>
    </row>
    <row r="4718" spans="3:3" ht="20.100000000000001" customHeight="1" x14ac:dyDescent="0.3">
      <c r="C4718" s="81"/>
    </row>
    <row r="4719" spans="3:3" ht="20.100000000000001" customHeight="1" x14ac:dyDescent="0.3">
      <c r="C4719" s="81"/>
    </row>
    <row r="4720" spans="3:3" ht="20.100000000000001" customHeight="1" x14ac:dyDescent="0.3">
      <c r="C4720" s="81"/>
    </row>
    <row r="4721" spans="3:3" ht="20.100000000000001" customHeight="1" x14ac:dyDescent="0.3">
      <c r="C4721" s="81"/>
    </row>
    <row r="4722" spans="3:3" ht="20.100000000000001" customHeight="1" x14ac:dyDescent="0.3">
      <c r="C4722" s="81"/>
    </row>
    <row r="4723" spans="3:3" ht="20.100000000000001" customHeight="1" x14ac:dyDescent="0.3">
      <c r="C4723" s="81"/>
    </row>
    <row r="4724" spans="3:3" ht="20.100000000000001" customHeight="1" x14ac:dyDescent="0.3">
      <c r="C4724" s="81"/>
    </row>
    <row r="4725" spans="3:3" ht="20.100000000000001" customHeight="1" x14ac:dyDescent="0.3">
      <c r="C4725" s="81"/>
    </row>
    <row r="4726" spans="3:3" ht="20.100000000000001" customHeight="1" x14ac:dyDescent="0.3">
      <c r="C4726" s="81"/>
    </row>
    <row r="4727" spans="3:3" ht="20.100000000000001" customHeight="1" x14ac:dyDescent="0.3">
      <c r="C4727" s="81"/>
    </row>
    <row r="4728" spans="3:3" ht="20.100000000000001" customHeight="1" x14ac:dyDescent="0.3">
      <c r="C4728" s="81"/>
    </row>
    <row r="4729" spans="3:3" ht="20.100000000000001" customHeight="1" x14ac:dyDescent="0.3">
      <c r="C4729" s="81"/>
    </row>
    <row r="4730" spans="3:3" ht="20.100000000000001" customHeight="1" x14ac:dyDescent="0.3">
      <c r="C4730" s="81"/>
    </row>
    <row r="4731" spans="3:3" ht="20.100000000000001" customHeight="1" x14ac:dyDescent="0.3">
      <c r="C4731" s="81"/>
    </row>
    <row r="4732" spans="3:3" ht="20.100000000000001" customHeight="1" x14ac:dyDescent="0.3">
      <c r="C4732" s="81"/>
    </row>
    <row r="4733" spans="3:3" ht="20.100000000000001" customHeight="1" x14ac:dyDescent="0.3">
      <c r="C4733" s="81"/>
    </row>
    <row r="4734" spans="3:3" ht="20.100000000000001" customHeight="1" x14ac:dyDescent="0.3">
      <c r="C4734" s="81"/>
    </row>
    <row r="4735" spans="3:3" ht="20.100000000000001" customHeight="1" x14ac:dyDescent="0.3">
      <c r="C4735" s="81"/>
    </row>
    <row r="4736" spans="3:3" ht="20.100000000000001" customHeight="1" x14ac:dyDescent="0.3">
      <c r="C4736" s="81"/>
    </row>
    <row r="4737" spans="3:3" ht="20.100000000000001" customHeight="1" x14ac:dyDescent="0.3">
      <c r="C4737" s="81"/>
    </row>
    <row r="4738" spans="3:3" ht="20.100000000000001" customHeight="1" x14ac:dyDescent="0.3">
      <c r="C4738" s="81"/>
    </row>
    <row r="4739" spans="3:3" ht="20.100000000000001" customHeight="1" x14ac:dyDescent="0.3">
      <c r="C4739" s="81"/>
    </row>
    <row r="4740" spans="3:3" ht="20.100000000000001" customHeight="1" x14ac:dyDescent="0.3">
      <c r="C4740" s="81"/>
    </row>
    <row r="4741" spans="3:3" ht="20.100000000000001" customHeight="1" x14ac:dyDescent="0.3">
      <c r="C4741" s="81"/>
    </row>
    <row r="4742" spans="3:3" ht="20.100000000000001" customHeight="1" x14ac:dyDescent="0.3">
      <c r="C4742" s="81"/>
    </row>
    <row r="4743" spans="3:3" ht="20.100000000000001" customHeight="1" x14ac:dyDescent="0.3">
      <c r="C4743" s="81"/>
    </row>
    <row r="4744" spans="3:3" ht="20.100000000000001" customHeight="1" x14ac:dyDescent="0.3">
      <c r="C4744" s="81"/>
    </row>
    <row r="4745" spans="3:3" ht="20.100000000000001" customHeight="1" x14ac:dyDescent="0.3">
      <c r="C4745" s="81"/>
    </row>
    <row r="4746" spans="3:3" ht="20.100000000000001" customHeight="1" x14ac:dyDescent="0.3">
      <c r="C4746" s="81"/>
    </row>
    <row r="4747" spans="3:3" ht="20.100000000000001" customHeight="1" x14ac:dyDescent="0.3">
      <c r="C4747" s="81"/>
    </row>
    <row r="4748" spans="3:3" ht="20.100000000000001" customHeight="1" x14ac:dyDescent="0.3">
      <c r="C4748" s="81"/>
    </row>
    <row r="4749" spans="3:3" ht="20.100000000000001" customHeight="1" x14ac:dyDescent="0.3">
      <c r="C4749" s="81"/>
    </row>
    <row r="4750" spans="3:3" ht="20.100000000000001" customHeight="1" x14ac:dyDescent="0.3">
      <c r="C4750" s="81"/>
    </row>
    <row r="4751" spans="3:3" ht="20.100000000000001" customHeight="1" x14ac:dyDescent="0.3">
      <c r="C4751" s="81"/>
    </row>
    <row r="4752" spans="3:3" ht="20.100000000000001" customHeight="1" x14ac:dyDescent="0.3">
      <c r="C4752" s="81"/>
    </row>
    <row r="4753" spans="3:3" ht="20.100000000000001" customHeight="1" x14ac:dyDescent="0.3">
      <c r="C4753" s="81"/>
    </row>
    <row r="4754" spans="3:3" ht="20.100000000000001" customHeight="1" x14ac:dyDescent="0.3">
      <c r="C4754" s="81"/>
    </row>
    <row r="4755" spans="3:3" ht="20.100000000000001" customHeight="1" x14ac:dyDescent="0.3">
      <c r="C4755" s="81"/>
    </row>
    <row r="4756" spans="3:3" ht="20.100000000000001" customHeight="1" x14ac:dyDescent="0.3">
      <c r="C4756" s="81"/>
    </row>
    <row r="4757" spans="3:3" ht="20.100000000000001" customHeight="1" x14ac:dyDescent="0.3">
      <c r="C4757" s="81"/>
    </row>
    <row r="4758" spans="3:3" ht="20.100000000000001" customHeight="1" x14ac:dyDescent="0.3">
      <c r="C4758" s="81"/>
    </row>
    <row r="4759" spans="3:3" ht="20.100000000000001" customHeight="1" x14ac:dyDescent="0.3">
      <c r="C4759" s="81"/>
    </row>
    <row r="4760" spans="3:3" ht="20.100000000000001" customHeight="1" x14ac:dyDescent="0.3">
      <c r="C4760" s="81"/>
    </row>
    <row r="4761" spans="3:3" ht="20.100000000000001" customHeight="1" x14ac:dyDescent="0.3">
      <c r="C4761" s="81"/>
    </row>
    <row r="4762" spans="3:3" ht="20.100000000000001" customHeight="1" x14ac:dyDescent="0.3">
      <c r="C4762" s="81"/>
    </row>
    <row r="4763" spans="3:3" ht="20.100000000000001" customHeight="1" x14ac:dyDescent="0.3">
      <c r="C4763" s="81"/>
    </row>
    <row r="4764" spans="3:3" ht="20.100000000000001" customHeight="1" x14ac:dyDescent="0.3">
      <c r="C4764" s="81"/>
    </row>
    <row r="4765" spans="3:3" ht="20.100000000000001" customHeight="1" x14ac:dyDescent="0.3">
      <c r="C4765" s="81"/>
    </row>
    <row r="4766" spans="3:3" ht="20.100000000000001" customHeight="1" x14ac:dyDescent="0.3">
      <c r="C4766" s="81"/>
    </row>
    <row r="4767" spans="3:3" ht="20.100000000000001" customHeight="1" x14ac:dyDescent="0.3">
      <c r="C4767" s="81"/>
    </row>
    <row r="4768" spans="3:3" ht="20.100000000000001" customHeight="1" x14ac:dyDescent="0.3">
      <c r="C4768" s="81"/>
    </row>
    <row r="4769" spans="3:3" ht="20.100000000000001" customHeight="1" x14ac:dyDescent="0.3">
      <c r="C4769" s="81"/>
    </row>
    <row r="4770" spans="3:3" ht="20.100000000000001" customHeight="1" x14ac:dyDescent="0.3">
      <c r="C4770" s="81"/>
    </row>
    <row r="4771" spans="3:3" ht="20.100000000000001" customHeight="1" x14ac:dyDescent="0.3">
      <c r="C4771" s="81"/>
    </row>
    <row r="4772" spans="3:3" ht="20.100000000000001" customHeight="1" x14ac:dyDescent="0.3">
      <c r="C4772" s="81"/>
    </row>
    <row r="4773" spans="3:3" ht="20.100000000000001" customHeight="1" x14ac:dyDescent="0.3">
      <c r="C4773" s="81"/>
    </row>
    <row r="4774" spans="3:3" ht="20.100000000000001" customHeight="1" x14ac:dyDescent="0.3">
      <c r="C4774" s="81"/>
    </row>
    <row r="4775" spans="3:3" ht="20.100000000000001" customHeight="1" x14ac:dyDescent="0.3">
      <c r="C4775" s="81"/>
    </row>
    <row r="4776" spans="3:3" ht="20.100000000000001" customHeight="1" x14ac:dyDescent="0.3">
      <c r="C4776" s="81"/>
    </row>
    <row r="4777" spans="3:3" ht="20.100000000000001" customHeight="1" x14ac:dyDescent="0.3">
      <c r="C4777" s="81"/>
    </row>
    <row r="4778" spans="3:3" ht="20.100000000000001" customHeight="1" x14ac:dyDescent="0.3">
      <c r="C4778" s="81"/>
    </row>
    <row r="4779" spans="3:3" ht="20.100000000000001" customHeight="1" x14ac:dyDescent="0.3">
      <c r="C4779" s="81"/>
    </row>
    <row r="4780" spans="3:3" ht="20.100000000000001" customHeight="1" x14ac:dyDescent="0.3">
      <c r="C4780" s="81"/>
    </row>
    <row r="4781" spans="3:3" ht="20.100000000000001" customHeight="1" x14ac:dyDescent="0.3">
      <c r="C4781" s="81"/>
    </row>
    <row r="4782" spans="3:3" ht="20.100000000000001" customHeight="1" x14ac:dyDescent="0.3">
      <c r="C4782" s="81"/>
    </row>
    <row r="4783" spans="3:3" ht="20.100000000000001" customHeight="1" x14ac:dyDescent="0.3">
      <c r="C4783" s="81"/>
    </row>
    <row r="4784" spans="3:3" ht="20.100000000000001" customHeight="1" x14ac:dyDescent="0.3">
      <c r="C4784" s="81"/>
    </row>
    <row r="4785" spans="3:3" ht="20.100000000000001" customHeight="1" x14ac:dyDescent="0.3">
      <c r="C4785" s="81"/>
    </row>
    <row r="4786" spans="3:3" ht="20.100000000000001" customHeight="1" x14ac:dyDescent="0.3">
      <c r="C4786" s="81"/>
    </row>
    <row r="4787" spans="3:3" ht="20.100000000000001" customHeight="1" x14ac:dyDescent="0.3">
      <c r="C4787" s="81"/>
    </row>
    <row r="4788" spans="3:3" ht="20.100000000000001" customHeight="1" x14ac:dyDescent="0.3">
      <c r="C4788" s="81"/>
    </row>
    <row r="4789" spans="3:3" ht="20.100000000000001" customHeight="1" x14ac:dyDescent="0.3">
      <c r="C4789" s="81"/>
    </row>
    <row r="4790" spans="3:3" ht="20.100000000000001" customHeight="1" x14ac:dyDescent="0.3">
      <c r="C4790" s="81"/>
    </row>
    <row r="4791" spans="3:3" ht="20.100000000000001" customHeight="1" x14ac:dyDescent="0.3">
      <c r="C4791" s="81"/>
    </row>
    <row r="4792" spans="3:3" ht="20.100000000000001" customHeight="1" x14ac:dyDescent="0.3">
      <c r="C4792" s="81"/>
    </row>
    <row r="4793" spans="3:3" ht="20.100000000000001" customHeight="1" x14ac:dyDescent="0.3">
      <c r="C4793" s="81"/>
    </row>
    <row r="4794" spans="3:3" ht="20.100000000000001" customHeight="1" x14ac:dyDescent="0.3">
      <c r="C4794" s="81"/>
    </row>
    <row r="4795" spans="3:3" ht="20.100000000000001" customHeight="1" x14ac:dyDescent="0.3">
      <c r="C4795" s="81"/>
    </row>
    <row r="4796" spans="3:3" ht="20.100000000000001" customHeight="1" x14ac:dyDescent="0.3">
      <c r="C4796" s="81"/>
    </row>
    <row r="4797" spans="3:3" ht="20.100000000000001" customHeight="1" x14ac:dyDescent="0.3">
      <c r="C4797" s="81"/>
    </row>
    <row r="4798" spans="3:3" ht="20.100000000000001" customHeight="1" x14ac:dyDescent="0.3">
      <c r="C4798" s="81"/>
    </row>
    <row r="4799" spans="3:3" ht="20.100000000000001" customHeight="1" x14ac:dyDescent="0.3">
      <c r="C4799" s="81"/>
    </row>
    <row r="4800" spans="3:3" ht="20.100000000000001" customHeight="1" x14ac:dyDescent="0.3">
      <c r="C4800" s="81"/>
    </row>
    <row r="4801" spans="3:3" ht="20.100000000000001" customHeight="1" x14ac:dyDescent="0.3">
      <c r="C4801" s="81"/>
    </row>
    <row r="4802" spans="3:3" ht="20.100000000000001" customHeight="1" x14ac:dyDescent="0.3">
      <c r="C4802" s="81"/>
    </row>
    <row r="4803" spans="3:3" ht="20.100000000000001" customHeight="1" x14ac:dyDescent="0.3">
      <c r="C4803" s="81"/>
    </row>
    <row r="4804" spans="3:3" ht="20.100000000000001" customHeight="1" x14ac:dyDescent="0.3">
      <c r="C4804" s="81"/>
    </row>
    <row r="4805" spans="3:3" ht="20.100000000000001" customHeight="1" x14ac:dyDescent="0.3">
      <c r="C4805" s="81"/>
    </row>
    <row r="4806" spans="3:3" ht="20.100000000000001" customHeight="1" x14ac:dyDescent="0.3">
      <c r="C4806" s="81"/>
    </row>
    <row r="4807" spans="3:3" ht="20.100000000000001" customHeight="1" x14ac:dyDescent="0.3">
      <c r="C4807" s="81"/>
    </row>
    <row r="4808" spans="3:3" ht="20.100000000000001" customHeight="1" x14ac:dyDescent="0.3">
      <c r="C4808" s="81"/>
    </row>
    <row r="4809" spans="3:3" ht="20.100000000000001" customHeight="1" x14ac:dyDescent="0.3">
      <c r="C4809" s="81"/>
    </row>
    <row r="4810" spans="3:3" ht="20.100000000000001" customHeight="1" x14ac:dyDescent="0.3">
      <c r="C4810" s="81"/>
    </row>
    <row r="4811" spans="3:3" ht="20.100000000000001" customHeight="1" x14ac:dyDescent="0.3">
      <c r="C4811" s="81"/>
    </row>
    <row r="4812" spans="3:3" ht="20.100000000000001" customHeight="1" x14ac:dyDescent="0.3">
      <c r="C4812" s="81"/>
    </row>
    <row r="4813" spans="3:3" ht="20.100000000000001" customHeight="1" x14ac:dyDescent="0.3">
      <c r="C4813" s="81"/>
    </row>
    <row r="4814" spans="3:3" ht="20.100000000000001" customHeight="1" x14ac:dyDescent="0.3">
      <c r="C4814" s="81"/>
    </row>
    <row r="4815" spans="3:3" ht="20.100000000000001" customHeight="1" x14ac:dyDescent="0.3">
      <c r="C4815" s="81"/>
    </row>
    <row r="4816" spans="3:3" ht="20.100000000000001" customHeight="1" x14ac:dyDescent="0.3">
      <c r="C4816" s="81"/>
    </row>
    <row r="4817" spans="3:3" ht="20.100000000000001" customHeight="1" x14ac:dyDescent="0.3">
      <c r="C4817" s="81"/>
    </row>
    <row r="4818" spans="3:3" ht="20.100000000000001" customHeight="1" x14ac:dyDescent="0.3">
      <c r="C4818" s="81"/>
    </row>
    <row r="4819" spans="3:3" ht="20.100000000000001" customHeight="1" x14ac:dyDescent="0.3">
      <c r="C4819" s="81"/>
    </row>
    <row r="4820" spans="3:3" ht="20.100000000000001" customHeight="1" x14ac:dyDescent="0.3">
      <c r="C4820" s="81"/>
    </row>
    <row r="4821" spans="3:3" ht="20.100000000000001" customHeight="1" x14ac:dyDescent="0.3">
      <c r="C4821" s="81"/>
    </row>
    <row r="4822" spans="3:3" ht="20.100000000000001" customHeight="1" x14ac:dyDescent="0.3">
      <c r="C4822" s="81"/>
    </row>
    <row r="4823" spans="3:3" ht="20.100000000000001" customHeight="1" x14ac:dyDescent="0.3">
      <c r="C4823" s="81"/>
    </row>
    <row r="4824" spans="3:3" ht="20.100000000000001" customHeight="1" x14ac:dyDescent="0.3">
      <c r="C4824" s="81"/>
    </row>
    <row r="4825" spans="3:3" ht="20.100000000000001" customHeight="1" x14ac:dyDescent="0.3">
      <c r="C4825" s="81"/>
    </row>
    <row r="4826" spans="3:3" ht="20.100000000000001" customHeight="1" x14ac:dyDescent="0.3">
      <c r="C4826" s="81"/>
    </row>
    <row r="4827" spans="3:3" ht="20.100000000000001" customHeight="1" x14ac:dyDescent="0.3">
      <c r="C4827" s="81"/>
    </row>
    <row r="4828" spans="3:3" ht="20.100000000000001" customHeight="1" x14ac:dyDescent="0.3">
      <c r="C4828" s="81"/>
    </row>
    <row r="4829" spans="3:3" ht="20.100000000000001" customHeight="1" x14ac:dyDescent="0.3">
      <c r="C4829" s="81"/>
    </row>
    <row r="4830" spans="3:3" ht="20.100000000000001" customHeight="1" x14ac:dyDescent="0.3">
      <c r="C4830" s="81"/>
    </row>
    <row r="4831" spans="3:3" ht="20.100000000000001" customHeight="1" x14ac:dyDescent="0.3">
      <c r="C4831" s="81"/>
    </row>
    <row r="4832" spans="3:3" ht="20.100000000000001" customHeight="1" x14ac:dyDescent="0.3">
      <c r="C4832" s="81"/>
    </row>
    <row r="4833" spans="3:3" ht="20.100000000000001" customHeight="1" x14ac:dyDescent="0.3">
      <c r="C4833" s="81"/>
    </row>
    <row r="4834" spans="3:3" ht="20.100000000000001" customHeight="1" x14ac:dyDescent="0.3">
      <c r="C4834" s="81"/>
    </row>
    <row r="4835" spans="3:3" ht="20.100000000000001" customHeight="1" x14ac:dyDescent="0.3">
      <c r="C4835" s="81"/>
    </row>
    <row r="4836" spans="3:3" ht="20.100000000000001" customHeight="1" x14ac:dyDescent="0.3">
      <c r="C4836" s="81"/>
    </row>
    <row r="4837" spans="3:3" ht="20.100000000000001" customHeight="1" x14ac:dyDescent="0.3">
      <c r="C4837" s="81"/>
    </row>
    <row r="4838" spans="3:3" ht="20.100000000000001" customHeight="1" x14ac:dyDescent="0.3">
      <c r="C4838" s="81"/>
    </row>
    <row r="4839" spans="3:3" ht="20.100000000000001" customHeight="1" x14ac:dyDescent="0.3">
      <c r="C4839" s="81"/>
    </row>
    <row r="4840" spans="3:3" ht="20.100000000000001" customHeight="1" x14ac:dyDescent="0.3">
      <c r="C4840" s="81"/>
    </row>
    <row r="4841" spans="3:3" ht="20.100000000000001" customHeight="1" x14ac:dyDescent="0.3">
      <c r="C4841" s="81"/>
    </row>
    <row r="4842" spans="3:3" ht="20.100000000000001" customHeight="1" x14ac:dyDescent="0.3">
      <c r="C4842" s="81"/>
    </row>
    <row r="4843" spans="3:3" ht="20.100000000000001" customHeight="1" x14ac:dyDescent="0.3">
      <c r="C4843" s="81"/>
    </row>
    <row r="4844" spans="3:3" ht="20.100000000000001" customHeight="1" x14ac:dyDescent="0.3">
      <c r="C4844" s="81"/>
    </row>
    <row r="4845" spans="3:3" ht="20.100000000000001" customHeight="1" x14ac:dyDescent="0.3">
      <c r="C4845" s="81"/>
    </row>
    <row r="4846" spans="3:3" ht="20.100000000000001" customHeight="1" x14ac:dyDescent="0.3">
      <c r="C4846" s="81"/>
    </row>
    <row r="4847" spans="3:3" ht="20.100000000000001" customHeight="1" x14ac:dyDescent="0.3">
      <c r="C4847" s="81"/>
    </row>
    <row r="4848" spans="3:3" ht="20.100000000000001" customHeight="1" x14ac:dyDescent="0.3">
      <c r="C4848" s="81"/>
    </row>
    <row r="4849" spans="3:3" ht="20.100000000000001" customHeight="1" x14ac:dyDescent="0.3">
      <c r="C4849" s="81"/>
    </row>
    <row r="4850" spans="3:3" ht="20.100000000000001" customHeight="1" x14ac:dyDescent="0.3">
      <c r="C4850" s="81"/>
    </row>
    <row r="4851" spans="3:3" ht="20.100000000000001" customHeight="1" x14ac:dyDescent="0.3">
      <c r="C4851" s="81"/>
    </row>
    <row r="4852" spans="3:3" ht="20.100000000000001" customHeight="1" x14ac:dyDescent="0.3">
      <c r="C4852" s="81"/>
    </row>
    <row r="4853" spans="3:3" ht="20.100000000000001" customHeight="1" x14ac:dyDescent="0.3">
      <c r="C4853" s="81"/>
    </row>
    <row r="4854" spans="3:3" ht="20.100000000000001" customHeight="1" x14ac:dyDescent="0.3">
      <c r="C4854" s="81"/>
    </row>
    <row r="4855" spans="3:3" ht="20.100000000000001" customHeight="1" x14ac:dyDescent="0.3">
      <c r="C4855" s="81"/>
    </row>
    <row r="4856" spans="3:3" ht="20.100000000000001" customHeight="1" x14ac:dyDescent="0.3">
      <c r="C4856" s="81"/>
    </row>
    <row r="4857" spans="3:3" ht="20.100000000000001" customHeight="1" x14ac:dyDescent="0.3">
      <c r="C4857" s="81"/>
    </row>
    <row r="4858" spans="3:3" ht="20.100000000000001" customHeight="1" x14ac:dyDescent="0.3">
      <c r="C4858" s="81"/>
    </row>
    <row r="4859" spans="3:3" ht="20.100000000000001" customHeight="1" x14ac:dyDescent="0.3">
      <c r="C4859" s="81"/>
    </row>
    <row r="4860" spans="3:3" ht="20.100000000000001" customHeight="1" x14ac:dyDescent="0.3">
      <c r="C4860" s="81"/>
    </row>
    <row r="4861" spans="3:3" ht="20.100000000000001" customHeight="1" x14ac:dyDescent="0.3">
      <c r="C4861" s="81"/>
    </row>
    <row r="4862" spans="3:3" ht="20.100000000000001" customHeight="1" x14ac:dyDescent="0.3">
      <c r="C4862" s="81"/>
    </row>
    <row r="4863" spans="3:3" ht="20.100000000000001" customHeight="1" x14ac:dyDescent="0.3">
      <c r="C4863" s="81"/>
    </row>
    <row r="4864" spans="3:3" ht="20.100000000000001" customHeight="1" x14ac:dyDescent="0.3">
      <c r="C4864" s="81"/>
    </row>
    <row r="4865" spans="3:3" ht="20.100000000000001" customHeight="1" x14ac:dyDescent="0.3">
      <c r="C4865" s="81"/>
    </row>
    <row r="4866" spans="3:3" ht="20.100000000000001" customHeight="1" x14ac:dyDescent="0.3">
      <c r="C4866" s="81"/>
    </row>
    <row r="4867" spans="3:3" ht="20.100000000000001" customHeight="1" x14ac:dyDescent="0.3">
      <c r="C4867" s="81"/>
    </row>
    <row r="4868" spans="3:3" ht="20.100000000000001" customHeight="1" x14ac:dyDescent="0.3">
      <c r="C4868" s="81"/>
    </row>
    <row r="4869" spans="3:3" ht="20.100000000000001" customHeight="1" x14ac:dyDescent="0.3">
      <c r="C4869" s="81"/>
    </row>
    <row r="4870" spans="3:3" ht="20.100000000000001" customHeight="1" x14ac:dyDescent="0.3">
      <c r="C4870" s="81"/>
    </row>
    <row r="4871" spans="3:3" ht="20.100000000000001" customHeight="1" x14ac:dyDescent="0.3">
      <c r="C4871" s="81"/>
    </row>
    <row r="4872" spans="3:3" ht="20.100000000000001" customHeight="1" x14ac:dyDescent="0.3">
      <c r="C4872" s="81"/>
    </row>
    <row r="4873" spans="3:3" ht="20.100000000000001" customHeight="1" x14ac:dyDescent="0.3">
      <c r="C4873" s="81"/>
    </row>
    <row r="4874" spans="3:3" ht="20.100000000000001" customHeight="1" x14ac:dyDescent="0.3">
      <c r="C4874" s="81"/>
    </row>
    <row r="4875" spans="3:3" ht="20.100000000000001" customHeight="1" x14ac:dyDescent="0.3">
      <c r="C4875" s="81"/>
    </row>
    <row r="4876" spans="3:3" ht="20.100000000000001" customHeight="1" x14ac:dyDescent="0.3">
      <c r="C4876" s="81"/>
    </row>
    <row r="4877" spans="3:3" ht="20.100000000000001" customHeight="1" x14ac:dyDescent="0.3">
      <c r="C4877" s="81"/>
    </row>
    <row r="4878" spans="3:3" ht="20.100000000000001" customHeight="1" x14ac:dyDescent="0.3">
      <c r="C4878" s="81"/>
    </row>
    <row r="4879" spans="3:3" ht="20.100000000000001" customHeight="1" x14ac:dyDescent="0.3">
      <c r="C4879" s="81"/>
    </row>
    <row r="4880" spans="3:3" ht="20.100000000000001" customHeight="1" x14ac:dyDescent="0.3">
      <c r="C4880" s="81"/>
    </row>
    <row r="4881" spans="3:3" ht="20.100000000000001" customHeight="1" x14ac:dyDescent="0.3">
      <c r="C4881" s="81"/>
    </row>
    <row r="4882" spans="3:3" ht="20.100000000000001" customHeight="1" x14ac:dyDescent="0.3">
      <c r="C4882" s="81"/>
    </row>
    <row r="4883" spans="3:3" ht="20.100000000000001" customHeight="1" x14ac:dyDescent="0.3">
      <c r="C4883" s="81"/>
    </row>
    <row r="4884" spans="3:3" ht="20.100000000000001" customHeight="1" x14ac:dyDescent="0.3">
      <c r="C4884" s="81"/>
    </row>
    <row r="4885" spans="3:3" ht="20.100000000000001" customHeight="1" x14ac:dyDescent="0.3">
      <c r="C4885" s="81"/>
    </row>
    <row r="4886" spans="3:3" ht="20.100000000000001" customHeight="1" x14ac:dyDescent="0.3">
      <c r="C4886" s="81"/>
    </row>
    <row r="4887" spans="3:3" ht="20.100000000000001" customHeight="1" x14ac:dyDescent="0.3">
      <c r="C4887" s="81"/>
    </row>
    <row r="4888" spans="3:3" ht="20.100000000000001" customHeight="1" x14ac:dyDescent="0.3">
      <c r="C4888" s="81"/>
    </row>
    <row r="4889" spans="3:3" ht="20.100000000000001" customHeight="1" x14ac:dyDescent="0.3">
      <c r="C4889" s="81"/>
    </row>
    <row r="4890" spans="3:3" ht="20.100000000000001" customHeight="1" x14ac:dyDescent="0.3">
      <c r="C4890" s="81"/>
    </row>
    <row r="4891" spans="3:3" ht="20.100000000000001" customHeight="1" x14ac:dyDescent="0.3">
      <c r="C4891" s="81"/>
    </row>
    <row r="4892" spans="3:3" ht="20.100000000000001" customHeight="1" x14ac:dyDescent="0.3">
      <c r="C4892" s="81"/>
    </row>
    <row r="4893" spans="3:3" ht="20.100000000000001" customHeight="1" x14ac:dyDescent="0.3">
      <c r="C4893" s="81"/>
    </row>
    <row r="4894" spans="3:3" ht="20.100000000000001" customHeight="1" x14ac:dyDescent="0.3">
      <c r="C4894" s="81"/>
    </row>
    <row r="4895" spans="3:3" ht="20.100000000000001" customHeight="1" x14ac:dyDescent="0.3">
      <c r="C4895" s="81"/>
    </row>
    <row r="4896" spans="3:3" ht="20.100000000000001" customHeight="1" x14ac:dyDescent="0.3">
      <c r="C4896" s="81"/>
    </row>
    <row r="4897" spans="3:3" ht="20.100000000000001" customHeight="1" x14ac:dyDescent="0.3">
      <c r="C4897" s="81"/>
    </row>
    <row r="4898" spans="3:3" ht="20.100000000000001" customHeight="1" x14ac:dyDescent="0.3">
      <c r="C4898" s="81"/>
    </row>
    <row r="4899" spans="3:3" ht="20.100000000000001" customHeight="1" x14ac:dyDescent="0.3">
      <c r="C4899" s="81"/>
    </row>
    <row r="4900" spans="3:3" ht="20.100000000000001" customHeight="1" x14ac:dyDescent="0.3">
      <c r="C4900" s="81"/>
    </row>
    <row r="4901" spans="3:3" ht="20.100000000000001" customHeight="1" x14ac:dyDescent="0.3">
      <c r="C4901" s="81"/>
    </row>
    <row r="4902" spans="3:3" ht="20.100000000000001" customHeight="1" x14ac:dyDescent="0.3">
      <c r="C4902" s="81"/>
    </row>
    <row r="4903" spans="3:3" ht="20.100000000000001" customHeight="1" x14ac:dyDescent="0.3">
      <c r="C4903" s="81"/>
    </row>
    <row r="4904" spans="3:3" ht="20.100000000000001" customHeight="1" x14ac:dyDescent="0.3">
      <c r="C4904" s="81"/>
    </row>
    <row r="4905" spans="3:3" ht="20.100000000000001" customHeight="1" x14ac:dyDescent="0.3">
      <c r="C4905" s="81"/>
    </row>
    <row r="4906" spans="3:3" ht="20.100000000000001" customHeight="1" x14ac:dyDescent="0.3">
      <c r="C4906" s="81"/>
    </row>
    <row r="4907" spans="3:3" ht="20.100000000000001" customHeight="1" x14ac:dyDescent="0.3">
      <c r="C4907" s="81"/>
    </row>
    <row r="4908" spans="3:3" ht="20.100000000000001" customHeight="1" x14ac:dyDescent="0.3">
      <c r="C4908" s="81"/>
    </row>
    <row r="4909" spans="3:3" ht="20.100000000000001" customHeight="1" x14ac:dyDescent="0.3">
      <c r="C4909" s="81"/>
    </row>
    <row r="4910" spans="3:3" ht="20.100000000000001" customHeight="1" x14ac:dyDescent="0.3">
      <c r="C4910" s="81"/>
    </row>
    <row r="4911" spans="3:3" ht="20.100000000000001" customHeight="1" x14ac:dyDescent="0.3">
      <c r="C4911" s="81"/>
    </row>
    <row r="4912" spans="3:3" ht="20.100000000000001" customHeight="1" x14ac:dyDescent="0.3">
      <c r="C4912" s="81"/>
    </row>
    <row r="4913" spans="3:3" ht="20.100000000000001" customHeight="1" x14ac:dyDescent="0.3">
      <c r="C4913" s="81"/>
    </row>
    <row r="4914" spans="3:3" ht="20.100000000000001" customHeight="1" x14ac:dyDescent="0.3">
      <c r="C4914" s="81"/>
    </row>
    <row r="4915" spans="3:3" ht="20.100000000000001" customHeight="1" x14ac:dyDescent="0.3">
      <c r="C4915" s="81"/>
    </row>
    <row r="4916" spans="3:3" ht="20.100000000000001" customHeight="1" x14ac:dyDescent="0.3">
      <c r="C4916" s="81"/>
    </row>
    <row r="4917" spans="3:3" ht="20.100000000000001" customHeight="1" x14ac:dyDescent="0.3">
      <c r="C4917" s="81"/>
    </row>
    <row r="4918" spans="3:3" ht="20.100000000000001" customHeight="1" x14ac:dyDescent="0.3">
      <c r="C4918" s="81"/>
    </row>
    <row r="4919" spans="3:3" ht="20.100000000000001" customHeight="1" x14ac:dyDescent="0.3">
      <c r="C4919" s="81"/>
    </row>
    <row r="4920" spans="3:3" ht="20.100000000000001" customHeight="1" x14ac:dyDescent="0.3">
      <c r="C4920" s="81"/>
    </row>
    <row r="4921" spans="3:3" ht="20.100000000000001" customHeight="1" x14ac:dyDescent="0.3">
      <c r="C4921" s="81"/>
    </row>
    <row r="4922" spans="3:3" ht="20.100000000000001" customHeight="1" x14ac:dyDescent="0.3">
      <c r="C4922" s="81"/>
    </row>
    <row r="4923" spans="3:3" ht="20.100000000000001" customHeight="1" x14ac:dyDescent="0.3">
      <c r="C4923" s="81"/>
    </row>
    <row r="4924" spans="3:3" ht="20.100000000000001" customHeight="1" x14ac:dyDescent="0.3">
      <c r="C4924" s="81"/>
    </row>
    <row r="4925" spans="3:3" ht="20.100000000000001" customHeight="1" x14ac:dyDescent="0.3">
      <c r="C4925" s="81"/>
    </row>
    <row r="4926" spans="3:3" ht="20.100000000000001" customHeight="1" x14ac:dyDescent="0.3">
      <c r="C4926" s="81"/>
    </row>
    <row r="4927" spans="3:3" ht="20.100000000000001" customHeight="1" x14ac:dyDescent="0.3">
      <c r="C4927" s="81"/>
    </row>
    <row r="4928" spans="3:3" ht="20.100000000000001" customHeight="1" x14ac:dyDescent="0.3">
      <c r="C4928" s="81"/>
    </row>
    <row r="4929" spans="3:3" ht="20.100000000000001" customHeight="1" x14ac:dyDescent="0.3">
      <c r="C4929" s="81"/>
    </row>
    <row r="4930" spans="3:3" ht="20.100000000000001" customHeight="1" x14ac:dyDescent="0.3">
      <c r="C4930" s="81"/>
    </row>
    <row r="4931" spans="3:3" ht="20.100000000000001" customHeight="1" x14ac:dyDescent="0.3">
      <c r="C4931" s="81"/>
    </row>
    <row r="4932" spans="3:3" ht="20.100000000000001" customHeight="1" x14ac:dyDescent="0.3">
      <c r="C4932" s="81"/>
    </row>
    <row r="4933" spans="3:3" ht="20.100000000000001" customHeight="1" x14ac:dyDescent="0.3">
      <c r="C4933" s="81"/>
    </row>
    <row r="4934" spans="3:3" ht="20.100000000000001" customHeight="1" x14ac:dyDescent="0.3">
      <c r="C4934" s="81"/>
    </row>
    <row r="4935" spans="3:3" ht="20.100000000000001" customHeight="1" x14ac:dyDescent="0.3">
      <c r="C4935" s="81"/>
    </row>
    <row r="4936" spans="3:3" ht="20.100000000000001" customHeight="1" x14ac:dyDescent="0.3">
      <c r="C4936" s="81"/>
    </row>
    <row r="4937" spans="3:3" ht="20.100000000000001" customHeight="1" x14ac:dyDescent="0.3">
      <c r="C4937" s="81"/>
    </row>
    <row r="4938" spans="3:3" ht="20.100000000000001" customHeight="1" x14ac:dyDescent="0.3">
      <c r="C4938" s="81"/>
    </row>
    <row r="4939" spans="3:3" ht="20.100000000000001" customHeight="1" x14ac:dyDescent="0.3">
      <c r="C4939" s="81"/>
    </row>
    <row r="4940" spans="3:3" ht="20.100000000000001" customHeight="1" x14ac:dyDescent="0.3">
      <c r="C4940" s="81"/>
    </row>
    <row r="4941" spans="3:3" ht="20.100000000000001" customHeight="1" x14ac:dyDescent="0.3">
      <c r="C4941" s="81"/>
    </row>
    <row r="4942" spans="3:3" ht="20.100000000000001" customHeight="1" x14ac:dyDescent="0.3">
      <c r="C4942" s="81"/>
    </row>
    <row r="4943" spans="3:3" ht="20.100000000000001" customHeight="1" x14ac:dyDescent="0.3">
      <c r="C4943" s="81"/>
    </row>
    <row r="4944" spans="3:3" ht="20.100000000000001" customHeight="1" x14ac:dyDescent="0.3">
      <c r="C4944" s="81"/>
    </row>
    <row r="4945" spans="3:3" ht="20.100000000000001" customHeight="1" x14ac:dyDescent="0.3">
      <c r="C4945" s="81"/>
    </row>
    <row r="4946" spans="3:3" ht="20.100000000000001" customHeight="1" x14ac:dyDescent="0.3">
      <c r="C4946" s="81"/>
    </row>
    <row r="4947" spans="3:3" ht="20.100000000000001" customHeight="1" x14ac:dyDescent="0.3">
      <c r="C4947" s="81"/>
    </row>
    <row r="4948" spans="3:3" ht="20.100000000000001" customHeight="1" x14ac:dyDescent="0.3">
      <c r="C4948" s="81"/>
    </row>
    <row r="4949" spans="3:3" ht="20.100000000000001" customHeight="1" x14ac:dyDescent="0.3">
      <c r="C4949" s="81"/>
    </row>
    <row r="4950" spans="3:3" ht="20.100000000000001" customHeight="1" x14ac:dyDescent="0.3">
      <c r="C4950" s="81"/>
    </row>
    <row r="4951" spans="3:3" ht="20.100000000000001" customHeight="1" x14ac:dyDescent="0.3">
      <c r="C4951" s="81"/>
    </row>
    <row r="4952" spans="3:3" ht="20.100000000000001" customHeight="1" x14ac:dyDescent="0.3">
      <c r="C4952" s="81"/>
    </row>
    <row r="4953" spans="3:3" ht="20.100000000000001" customHeight="1" x14ac:dyDescent="0.3">
      <c r="C4953" s="81"/>
    </row>
    <row r="4954" spans="3:3" ht="20.100000000000001" customHeight="1" x14ac:dyDescent="0.3">
      <c r="C4954" s="81"/>
    </row>
    <row r="4955" spans="3:3" ht="20.100000000000001" customHeight="1" x14ac:dyDescent="0.3">
      <c r="C4955" s="81"/>
    </row>
    <row r="4956" spans="3:3" ht="20.100000000000001" customHeight="1" x14ac:dyDescent="0.3">
      <c r="C4956" s="81"/>
    </row>
    <row r="4957" spans="3:3" ht="20.100000000000001" customHeight="1" x14ac:dyDescent="0.3">
      <c r="C4957" s="81"/>
    </row>
    <row r="4958" spans="3:3" ht="20.100000000000001" customHeight="1" x14ac:dyDescent="0.3">
      <c r="C4958" s="81"/>
    </row>
    <row r="4959" spans="3:3" ht="20.100000000000001" customHeight="1" x14ac:dyDescent="0.3">
      <c r="C4959" s="81"/>
    </row>
    <row r="4960" spans="3:3" ht="20.100000000000001" customHeight="1" x14ac:dyDescent="0.3">
      <c r="C4960" s="81"/>
    </row>
    <row r="4961" spans="3:3" ht="20.100000000000001" customHeight="1" x14ac:dyDescent="0.3">
      <c r="C4961" s="81"/>
    </row>
    <row r="4962" spans="3:3" ht="20.100000000000001" customHeight="1" x14ac:dyDescent="0.3">
      <c r="C4962" s="81"/>
    </row>
    <row r="4963" spans="3:3" ht="20.100000000000001" customHeight="1" x14ac:dyDescent="0.3">
      <c r="C4963" s="81"/>
    </row>
    <row r="4964" spans="3:3" ht="20.100000000000001" customHeight="1" x14ac:dyDescent="0.3">
      <c r="C4964" s="81"/>
    </row>
    <row r="4965" spans="3:3" ht="20.100000000000001" customHeight="1" x14ac:dyDescent="0.3">
      <c r="C4965" s="81"/>
    </row>
    <row r="4966" spans="3:3" ht="20.100000000000001" customHeight="1" x14ac:dyDescent="0.3">
      <c r="C4966" s="81"/>
    </row>
    <row r="4967" spans="3:3" ht="20.100000000000001" customHeight="1" x14ac:dyDescent="0.3">
      <c r="C4967" s="81"/>
    </row>
    <row r="4968" spans="3:3" ht="20.100000000000001" customHeight="1" x14ac:dyDescent="0.3">
      <c r="C4968" s="81"/>
    </row>
    <row r="4969" spans="3:3" ht="20.100000000000001" customHeight="1" x14ac:dyDescent="0.3">
      <c r="C4969" s="81"/>
    </row>
    <row r="4970" spans="3:3" ht="20.100000000000001" customHeight="1" x14ac:dyDescent="0.3">
      <c r="C4970" s="81"/>
    </row>
    <row r="4971" spans="3:3" ht="20.100000000000001" customHeight="1" x14ac:dyDescent="0.3">
      <c r="C4971" s="81"/>
    </row>
    <row r="4972" spans="3:3" ht="20.100000000000001" customHeight="1" x14ac:dyDescent="0.3">
      <c r="C4972" s="81"/>
    </row>
    <row r="4973" spans="3:3" ht="20.100000000000001" customHeight="1" x14ac:dyDescent="0.3">
      <c r="C4973" s="81"/>
    </row>
    <row r="4974" spans="3:3" ht="20.100000000000001" customHeight="1" x14ac:dyDescent="0.3">
      <c r="C4974" s="81"/>
    </row>
    <row r="4975" spans="3:3" ht="20.100000000000001" customHeight="1" x14ac:dyDescent="0.3">
      <c r="C4975" s="81"/>
    </row>
    <row r="4976" spans="3:3" ht="20.100000000000001" customHeight="1" x14ac:dyDescent="0.3">
      <c r="C4976" s="81"/>
    </row>
    <row r="4977" spans="3:3" ht="20.100000000000001" customHeight="1" x14ac:dyDescent="0.3">
      <c r="C4977" s="81"/>
    </row>
    <row r="4978" spans="3:3" ht="20.100000000000001" customHeight="1" x14ac:dyDescent="0.3">
      <c r="C4978" s="81"/>
    </row>
    <row r="4979" spans="3:3" ht="20.100000000000001" customHeight="1" x14ac:dyDescent="0.3">
      <c r="C4979" s="81"/>
    </row>
    <row r="4980" spans="3:3" ht="20.100000000000001" customHeight="1" x14ac:dyDescent="0.3">
      <c r="C4980" s="81"/>
    </row>
    <row r="4981" spans="3:3" ht="20.100000000000001" customHeight="1" x14ac:dyDescent="0.3">
      <c r="C4981" s="81"/>
    </row>
    <row r="4982" spans="3:3" ht="20.100000000000001" customHeight="1" x14ac:dyDescent="0.3">
      <c r="C4982" s="81"/>
    </row>
    <row r="4983" spans="3:3" ht="20.100000000000001" customHeight="1" x14ac:dyDescent="0.3">
      <c r="C4983" s="81"/>
    </row>
    <row r="4984" spans="3:3" ht="20.100000000000001" customHeight="1" x14ac:dyDescent="0.3">
      <c r="C4984" s="81"/>
    </row>
    <row r="4985" spans="3:3" ht="20.100000000000001" customHeight="1" x14ac:dyDescent="0.3">
      <c r="C4985" s="81"/>
    </row>
    <row r="4986" spans="3:3" ht="20.100000000000001" customHeight="1" x14ac:dyDescent="0.3">
      <c r="C4986" s="81"/>
    </row>
    <row r="4987" spans="3:3" ht="20.100000000000001" customHeight="1" x14ac:dyDescent="0.3">
      <c r="C4987" s="81"/>
    </row>
    <row r="4988" spans="3:3" ht="20.100000000000001" customHeight="1" x14ac:dyDescent="0.3">
      <c r="C4988" s="81"/>
    </row>
    <row r="4989" spans="3:3" ht="20.100000000000001" customHeight="1" x14ac:dyDescent="0.3">
      <c r="C4989" s="81"/>
    </row>
    <row r="4990" spans="3:3" ht="20.100000000000001" customHeight="1" x14ac:dyDescent="0.3">
      <c r="C4990" s="81"/>
    </row>
    <row r="4991" spans="3:3" ht="20.100000000000001" customHeight="1" x14ac:dyDescent="0.3">
      <c r="C4991" s="81"/>
    </row>
    <row r="4992" spans="3:3" ht="20.100000000000001" customHeight="1" x14ac:dyDescent="0.3">
      <c r="C4992" s="81"/>
    </row>
    <row r="4993" spans="3:3" ht="20.100000000000001" customHeight="1" x14ac:dyDescent="0.3">
      <c r="C4993" s="81"/>
    </row>
    <row r="4994" spans="3:3" ht="20.100000000000001" customHeight="1" x14ac:dyDescent="0.3">
      <c r="C4994" s="81"/>
    </row>
    <row r="4995" spans="3:3" ht="20.100000000000001" customHeight="1" x14ac:dyDescent="0.3">
      <c r="C4995" s="81"/>
    </row>
    <row r="4996" spans="3:3" ht="20.100000000000001" customHeight="1" x14ac:dyDescent="0.3">
      <c r="C4996" s="81"/>
    </row>
    <row r="4997" spans="3:3" ht="20.100000000000001" customHeight="1" x14ac:dyDescent="0.3">
      <c r="C4997" s="81"/>
    </row>
    <row r="4998" spans="3:3" ht="20.100000000000001" customHeight="1" x14ac:dyDescent="0.3">
      <c r="C4998" s="81"/>
    </row>
    <row r="4999" spans="3:3" ht="20.100000000000001" customHeight="1" x14ac:dyDescent="0.3">
      <c r="C4999" s="81"/>
    </row>
    <row r="5000" spans="3:3" ht="20.100000000000001" customHeight="1" x14ac:dyDescent="0.3">
      <c r="C5000" s="81"/>
    </row>
    <row r="5001" spans="3:3" ht="20.100000000000001" customHeight="1" x14ac:dyDescent="0.3">
      <c r="C5001" s="81"/>
    </row>
    <row r="5002" spans="3:3" ht="20.100000000000001" customHeight="1" x14ac:dyDescent="0.3">
      <c r="C5002" s="81"/>
    </row>
    <row r="5003" spans="3:3" ht="20.100000000000001" customHeight="1" x14ac:dyDescent="0.3">
      <c r="C5003" s="81"/>
    </row>
    <row r="5004" spans="3:3" ht="20.100000000000001" customHeight="1" x14ac:dyDescent="0.3">
      <c r="C5004" s="81"/>
    </row>
    <row r="5005" spans="3:3" ht="20.100000000000001" customHeight="1" x14ac:dyDescent="0.3">
      <c r="C5005" s="81"/>
    </row>
    <row r="5006" spans="3:3" ht="20.100000000000001" customHeight="1" x14ac:dyDescent="0.3">
      <c r="C5006" s="81"/>
    </row>
    <row r="5007" spans="3:3" ht="20.100000000000001" customHeight="1" x14ac:dyDescent="0.3">
      <c r="C5007" s="81"/>
    </row>
    <row r="5008" spans="3:3" ht="20.100000000000001" customHeight="1" x14ac:dyDescent="0.3">
      <c r="C5008" s="81"/>
    </row>
    <row r="5009" spans="3:3" ht="20.100000000000001" customHeight="1" x14ac:dyDescent="0.3">
      <c r="C5009" s="81"/>
    </row>
    <row r="5010" spans="3:3" ht="20.100000000000001" customHeight="1" x14ac:dyDescent="0.3">
      <c r="C5010" s="81"/>
    </row>
    <row r="5011" spans="3:3" ht="20.100000000000001" customHeight="1" x14ac:dyDescent="0.3">
      <c r="C5011" s="81"/>
    </row>
    <row r="5012" spans="3:3" ht="20.100000000000001" customHeight="1" x14ac:dyDescent="0.3">
      <c r="C5012" s="81"/>
    </row>
    <row r="5013" spans="3:3" ht="20.100000000000001" customHeight="1" x14ac:dyDescent="0.3">
      <c r="C5013" s="81"/>
    </row>
    <row r="5014" spans="3:3" ht="20.100000000000001" customHeight="1" x14ac:dyDescent="0.3">
      <c r="C5014" s="81"/>
    </row>
    <row r="5015" spans="3:3" ht="20.100000000000001" customHeight="1" x14ac:dyDescent="0.3">
      <c r="C5015" s="81"/>
    </row>
    <row r="5016" spans="3:3" ht="20.100000000000001" customHeight="1" x14ac:dyDescent="0.3">
      <c r="C5016" s="81"/>
    </row>
    <row r="5017" spans="3:3" ht="20.100000000000001" customHeight="1" x14ac:dyDescent="0.3">
      <c r="C5017" s="81"/>
    </row>
    <row r="5018" spans="3:3" ht="20.100000000000001" customHeight="1" x14ac:dyDescent="0.3">
      <c r="C5018" s="81"/>
    </row>
    <row r="5019" spans="3:3" ht="20.100000000000001" customHeight="1" x14ac:dyDescent="0.3">
      <c r="C5019" s="81"/>
    </row>
    <row r="5020" spans="3:3" ht="20.100000000000001" customHeight="1" x14ac:dyDescent="0.3">
      <c r="C5020" s="81"/>
    </row>
    <row r="5021" spans="3:3" ht="20.100000000000001" customHeight="1" x14ac:dyDescent="0.3">
      <c r="C5021" s="81"/>
    </row>
    <row r="5022" spans="3:3" ht="20.100000000000001" customHeight="1" x14ac:dyDescent="0.3">
      <c r="C5022" s="81"/>
    </row>
    <row r="5023" spans="3:3" ht="20.100000000000001" customHeight="1" x14ac:dyDescent="0.3">
      <c r="C5023" s="81"/>
    </row>
    <row r="5024" spans="3:3" ht="20.100000000000001" customHeight="1" x14ac:dyDescent="0.3">
      <c r="C5024" s="81"/>
    </row>
    <row r="5025" spans="3:3" ht="20.100000000000001" customHeight="1" x14ac:dyDescent="0.3">
      <c r="C5025" s="81"/>
    </row>
    <row r="5026" spans="3:3" ht="20.100000000000001" customHeight="1" x14ac:dyDescent="0.3">
      <c r="C5026" s="81"/>
    </row>
    <row r="5027" spans="3:3" ht="20.100000000000001" customHeight="1" x14ac:dyDescent="0.3">
      <c r="C5027" s="81"/>
    </row>
    <row r="5028" spans="3:3" ht="20.100000000000001" customHeight="1" x14ac:dyDescent="0.3">
      <c r="C5028" s="81"/>
    </row>
    <row r="5029" spans="3:3" ht="20.100000000000001" customHeight="1" x14ac:dyDescent="0.3">
      <c r="C5029" s="81"/>
    </row>
    <row r="5030" spans="3:3" ht="20.100000000000001" customHeight="1" x14ac:dyDescent="0.3">
      <c r="C5030" s="81"/>
    </row>
    <row r="5031" spans="3:3" ht="20.100000000000001" customHeight="1" x14ac:dyDescent="0.3">
      <c r="C5031" s="81"/>
    </row>
    <row r="5032" spans="3:3" ht="20.100000000000001" customHeight="1" x14ac:dyDescent="0.3">
      <c r="C5032" s="81"/>
    </row>
    <row r="5033" spans="3:3" ht="20.100000000000001" customHeight="1" x14ac:dyDescent="0.3">
      <c r="C5033" s="81"/>
    </row>
    <row r="5034" spans="3:3" ht="20.100000000000001" customHeight="1" x14ac:dyDescent="0.3">
      <c r="C5034" s="81"/>
    </row>
    <row r="5035" spans="3:3" ht="20.100000000000001" customHeight="1" x14ac:dyDescent="0.3">
      <c r="C5035" s="81"/>
    </row>
    <row r="5036" spans="3:3" ht="20.100000000000001" customHeight="1" x14ac:dyDescent="0.3">
      <c r="C5036" s="81"/>
    </row>
    <row r="5037" spans="3:3" ht="20.100000000000001" customHeight="1" x14ac:dyDescent="0.3">
      <c r="C5037" s="81"/>
    </row>
    <row r="5038" spans="3:3" ht="20.100000000000001" customHeight="1" x14ac:dyDescent="0.3">
      <c r="C5038" s="81"/>
    </row>
    <row r="5039" spans="3:3" ht="20.100000000000001" customHeight="1" x14ac:dyDescent="0.3">
      <c r="C5039" s="81"/>
    </row>
    <row r="5040" spans="3:3" ht="20.100000000000001" customHeight="1" x14ac:dyDescent="0.3">
      <c r="C5040" s="81"/>
    </row>
    <row r="5041" spans="3:3" ht="20.100000000000001" customHeight="1" x14ac:dyDescent="0.3">
      <c r="C5041" s="81"/>
    </row>
    <row r="5042" spans="3:3" ht="20.100000000000001" customHeight="1" x14ac:dyDescent="0.3">
      <c r="C5042" s="81"/>
    </row>
    <row r="5043" spans="3:3" ht="20.100000000000001" customHeight="1" x14ac:dyDescent="0.3">
      <c r="C5043" s="81"/>
    </row>
    <row r="5044" spans="3:3" ht="20.100000000000001" customHeight="1" x14ac:dyDescent="0.3">
      <c r="C5044" s="81"/>
    </row>
    <row r="5045" spans="3:3" ht="20.100000000000001" customHeight="1" x14ac:dyDescent="0.3">
      <c r="C5045" s="81"/>
    </row>
    <row r="5046" spans="3:3" ht="20.100000000000001" customHeight="1" x14ac:dyDescent="0.3">
      <c r="C5046" s="81"/>
    </row>
    <row r="5047" spans="3:3" ht="20.100000000000001" customHeight="1" x14ac:dyDescent="0.3">
      <c r="C5047" s="81"/>
    </row>
    <row r="5048" spans="3:3" ht="20.100000000000001" customHeight="1" x14ac:dyDescent="0.3">
      <c r="C5048" s="81"/>
    </row>
    <row r="5049" spans="3:3" ht="20.100000000000001" customHeight="1" x14ac:dyDescent="0.3">
      <c r="C5049" s="81"/>
    </row>
    <row r="5050" spans="3:3" ht="20.100000000000001" customHeight="1" x14ac:dyDescent="0.3">
      <c r="C5050" s="81"/>
    </row>
    <row r="5051" spans="3:3" ht="20.100000000000001" customHeight="1" x14ac:dyDescent="0.3">
      <c r="C5051" s="81"/>
    </row>
    <row r="5052" spans="3:3" ht="20.100000000000001" customHeight="1" x14ac:dyDescent="0.3">
      <c r="C5052" s="81"/>
    </row>
    <row r="5053" spans="3:3" ht="20.100000000000001" customHeight="1" x14ac:dyDescent="0.3">
      <c r="C5053" s="81"/>
    </row>
    <row r="5054" spans="3:3" ht="20.100000000000001" customHeight="1" x14ac:dyDescent="0.3">
      <c r="C5054" s="81"/>
    </row>
    <row r="5055" spans="3:3" ht="20.100000000000001" customHeight="1" x14ac:dyDescent="0.3">
      <c r="C5055" s="81"/>
    </row>
    <row r="5056" spans="3:3" ht="20.100000000000001" customHeight="1" x14ac:dyDescent="0.3">
      <c r="C5056" s="81"/>
    </row>
    <row r="5057" spans="3:3" ht="20.100000000000001" customHeight="1" x14ac:dyDescent="0.3">
      <c r="C5057" s="81"/>
    </row>
    <row r="5058" spans="3:3" ht="20.100000000000001" customHeight="1" x14ac:dyDescent="0.3">
      <c r="C5058" s="81"/>
    </row>
    <row r="5059" spans="3:3" ht="20.100000000000001" customHeight="1" x14ac:dyDescent="0.3">
      <c r="C5059" s="81"/>
    </row>
    <row r="5060" spans="3:3" ht="20.100000000000001" customHeight="1" x14ac:dyDescent="0.3">
      <c r="C5060" s="81"/>
    </row>
    <row r="5061" spans="3:3" ht="20.100000000000001" customHeight="1" x14ac:dyDescent="0.3">
      <c r="C5061" s="81"/>
    </row>
    <row r="5062" spans="3:3" ht="20.100000000000001" customHeight="1" x14ac:dyDescent="0.3">
      <c r="C5062" s="81"/>
    </row>
    <row r="5063" spans="3:3" ht="20.100000000000001" customHeight="1" x14ac:dyDescent="0.3">
      <c r="C5063" s="81"/>
    </row>
    <row r="5064" spans="3:3" ht="20.100000000000001" customHeight="1" x14ac:dyDescent="0.3">
      <c r="C5064" s="81"/>
    </row>
    <row r="5065" spans="3:3" ht="20.100000000000001" customHeight="1" x14ac:dyDescent="0.3">
      <c r="C5065" s="81"/>
    </row>
    <row r="5066" spans="3:3" ht="20.100000000000001" customHeight="1" x14ac:dyDescent="0.3">
      <c r="C5066" s="81"/>
    </row>
    <row r="5067" spans="3:3" ht="20.100000000000001" customHeight="1" x14ac:dyDescent="0.3">
      <c r="C5067" s="81"/>
    </row>
    <row r="5068" spans="3:3" ht="20.100000000000001" customHeight="1" x14ac:dyDescent="0.3">
      <c r="C5068" s="81"/>
    </row>
    <row r="5069" spans="3:3" ht="20.100000000000001" customHeight="1" x14ac:dyDescent="0.3">
      <c r="C5069" s="81"/>
    </row>
    <row r="5070" spans="3:3" ht="20.100000000000001" customHeight="1" x14ac:dyDescent="0.3">
      <c r="C5070" s="81"/>
    </row>
    <row r="5071" spans="3:3" ht="20.100000000000001" customHeight="1" x14ac:dyDescent="0.3">
      <c r="C5071" s="81"/>
    </row>
    <row r="5072" spans="3:3" ht="20.100000000000001" customHeight="1" x14ac:dyDescent="0.3">
      <c r="C5072" s="81"/>
    </row>
    <row r="5073" spans="3:3" ht="20.100000000000001" customHeight="1" x14ac:dyDescent="0.3">
      <c r="C5073" s="81"/>
    </row>
    <row r="5074" spans="3:3" ht="20.100000000000001" customHeight="1" x14ac:dyDescent="0.3">
      <c r="C5074" s="81"/>
    </row>
    <row r="5075" spans="3:3" ht="20.100000000000001" customHeight="1" x14ac:dyDescent="0.3">
      <c r="C5075" s="81"/>
    </row>
    <row r="5076" spans="3:3" ht="20.100000000000001" customHeight="1" x14ac:dyDescent="0.3">
      <c r="C5076" s="81"/>
    </row>
    <row r="5077" spans="3:3" ht="20.100000000000001" customHeight="1" x14ac:dyDescent="0.3">
      <c r="C5077" s="81"/>
    </row>
    <row r="5078" spans="3:3" ht="20.100000000000001" customHeight="1" x14ac:dyDescent="0.3">
      <c r="C5078" s="81"/>
    </row>
    <row r="5079" spans="3:3" ht="20.100000000000001" customHeight="1" x14ac:dyDescent="0.3">
      <c r="C5079" s="81"/>
    </row>
    <row r="5080" spans="3:3" ht="20.100000000000001" customHeight="1" x14ac:dyDescent="0.3">
      <c r="C5080" s="81"/>
    </row>
    <row r="5081" spans="3:3" ht="20.100000000000001" customHeight="1" x14ac:dyDescent="0.3">
      <c r="C5081" s="81"/>
    </row>
    <row r="5082" spans="3:3" ht="20.100000000000001" customHeight="1" x14ac:dyDescent="0.3">
      <c r="C5082" s="81"/>
    </row>
    <row r="5083" spans="3:3" ht="20.100000000000001" customHeight="1" x14ac:dyDescent="0.3">
      <c r="C5083" s="81"/>
    </row>
    <row r="5084" spans="3:3" ht="20.100000000000001" customHeight="1" x14ac:dyDescent="0.3">
      <c r="C5084" s="81"/>
    </row>
    <row r="5085" spans="3:3" ht="20.100000000000001" customHeight="1" x14ac:dyDescent="0.3">
      <c r="C5085" s="81"/>
    </row>
    <row r="5086" spans="3:3" ht="20.100000000000001" customHeight="1" x14ac:dyDescent="0.3">
      <c r="C5086" s="81"/>
    </row>
    <row r="5087" spans="3:3" ht="20.100000000000001" customHeight="1" x14ac:dyDescent="0.3">
      <c r="C5087" s="81"/>
    </row>
    <row r="5088" spans="3:3" ht="20.100000000000001" customHeight="1" x14ac:dyDescent="0.3">
      <c r="C5088" s="81"/>
    </row>
    <row r="5089" spans="3:3" ht="20.100000000000001" customHeight="1" x14ac:dyDescent="0.3">
      <c r="C5089" s="81"/>
    </row>
    <row r="5090" spans="3:3" ht="20.100000000000001" customHeight="1" x14ac:dyDescent="0.3">
      <c r="C5090" s="81"/>
    </row>
    <row r="5091" spans="3:3" ht="20.100000000000001" customHeight="1" x14ac:dyDescent="0.3">
      <c r="C5091" s="81"/>
    </row>
    <row r="5092" spans="3:3" ht="20.100000000000001" customHeight="1" x14ac:dyDescent="0.3">
      <c r="C5092" s="81"/>
    </row>
    <row r="5093" spans="3:3" ht="20.100000000000001" customHeight="1" x14ac:dyDescent="0.3">
      <c r="C5093" s="81"/>
    </row>
    <row r="5094" spans="3:3" ht="20.100000000000001" customHeight="1" x14ac:dyDescent="0.3">
      <c r="C5094" s="81"/>
    </row>
    <row r="5095" spans="3:3" ht="20.100000000000001" customHeight="1" x14ac:dyDescent="0.3">
      <c r="C5095" s="81"/>
    </row>
    <row r="5096" spans="3:3" ht="20.100000000000001" customHeight="1" x14ac:dyDescent="0.3">
      <c r="C5096" s="81"/>
    </row>
    <row r="5097" spans="3:3" ht="20.100000000000001" customHeight="1" x14ac:dyDescent="0.3">
      <c r="C5097" s="81"/>
    </row>
    <row r="5098" spans="3:3" ht="20.100000000000001" customHeight="1" x14ac:dyDescent="0.3">
      <c r="C5098" s="81"/>
    </row>
    <row r="5099" spans="3:3" ht="20.100000000000001" customHeight="1" x14ac:dyDescent="0.3">
      <c r="C5099" s="81"/>
    </row>
    <row r="5100" spans="3:3" ht="20.100000000000001" customHeight="1" x14ac:dyDescent="0.3">
      <c r="C5100" s="81"/>
    </row>
    <row r="5101" spans="3:3" ht="20.100000000000001" customHeight="1" x14ac:dyDescent="0.3">
      <c r="C5101" s="81"/>
    </row>
    <row r="5102" spans="3:3" ht="20.100000000000001" customHeight="1" x14ac:dyDescent="0.3">
      <c r="C5102" s="81"/>
    </row>
    <row r="5103" spans="3:3" ht="20.100000000000001" customHeight="1" x14ac:dyDescent="0.3">
      <c r="C5103" s="81"/>
    </row>
    <row r="5104" spans="3:3" ht="20.100000000000001" customHeight="1" x14ac:dyDescent="0.3">
      <c r="C5104" s="81"/>
    </row>
    <row r="5105" spans="3:3" ht="20.100000000000001" customHeight="1" x14ac:dyDescent="0.3">
      <c r="C5105" s="81"/>
    </row>
    <row r="5106" spans="3:3" ht="20.100000000000001" customHeight="1" x14ac:dyDescent="0.3">
      <c r="C5106" s="81"/>
    </row>
    <row r="5107" spans="3:3" ht="20.100000000000001" customHeight="1" x14ac:dyDescent="0.3">
      <c r="C5107" s="81"/>
    </row>
    <row r="5108" spans="3:3" ht="20.100000000000001" customHeight="1" x14ac:dyDescent="0.3">
      <c r="C5108" s="81"/>
    </row>
    <row r="5109" spans="3:3" ht="20.100000000000001" customHeight="1" x14ac:dyDescent="0.3">
      <c r="C5109" s="81"/>
    </row>
    <row r="5110" spans="3:3" ht="20.100000000000001" customHeight="1" x14ac:dyDescent="0.3">
      <c r="C5110" s="81"/>
    </row>
    <row r="5111" spans="3:3" ht="20.100000000000001" customHeight="1" x14ac:dyDescent="0.3">
      <c r="C5111" s="81"/>
    </row>
    <row r="5112" spans="3:3" ht="20.100000000000001" customHeight="1" x14ac:dyDescent="0.3">
      <c r="C5112" s="81"/>
    </row>
    <row r="5113" spans="3:3" ht="20.100000000000001" customHeight="1" x14ac:dyDescent="0.3">
      <c r="C5113" s="81"/>
    </row>
    <row r="5114" spans="3:3" ht="20.100000000000001" customHeight="1" x14ac:dyDescent="0.3">
      <c r="C5114" s="81"/>
    </row>
    <row r="5115" spans="3:3" ht="20.100000000000001" customHeight="1" x14ac:dyDescent="0.3">
      <c r="C5115" s="81"/>
    </row>
    <row r="5116" spans="3:3" ht="20.100000000000001" customHeight="1" x14ac:dyDescent="0.3">
      <c r="C5116" s="81"/>
    </row>
    <row r="5117" spans="3:3" ht="20.100000000000001" customHeight="1" x14ac:dyDescent="0.3">
      <c r="C5117" s="81"/>
    </row>
    <row r="5118" spans="3:3" ht="20.100000000000001" customHeight="1" x14ac:dyDescent="0.3">
      <c r="C5118" s="81"/>
    </row>
    <row r="5119" spans="3:3" ht="20.100000000000001" customHeight="1" x14ac:dyDescent="0.3">
      <c r="C5119" s="81"/>
    </row>
    <row r="5120" spans="3:3" ht="20.100000000000001" customHeight="1" x14ac:dyDescent="0.3">
      <c r="C5120" s="81"/>
    </row>
    <row r="5121" spans="3:3" ht="20.100000000000001" customHeight="1" x14ac:dyDescent="0.3">
      <c r="C5121" s="81"/>
    </row>
    <row r="5122" spans="3:3" ht="20.100000000000001" customHeight="1" x14ac:dyDescent="0.3">
      <c r="C5122" s="81"/>
    </row>
    <row r="5123" spans="3:3" ht="20.100000000000001" customHeight="1" x14ac:dyDescent="0.3">
      <c r="C5123" s="81"/>
    </row>
    <row r="5124" spans="3:3" ht="20.100000000000001" customHeight="1" x14ac:dyDescent="0.3">
      <c r="C5124" s="81"/>
    </row>
    <row r="5125" spans="3:3" ht="20.100000000000001" customHeight="1" x14ac:dyDescent="0.3">
      <c r="C5125" s="81"/>
    </row>
    <row r="5126" spans="3:3" ht="20.100000000000001" customHeight="1" x14ac:dyDescent="0.3">
      <c r="C5126" s="81"/>
    </row>
    <row r="5127" spans="3:3" ht="20.100000000000001" customHeight="1" x14ac:dyDescent="0.3">
      <c r="C5127" s="81"/>
    </row>
    <row r="5128" spans="3:3" ht="20.100000000000001" customHeight="1" x14ac:dyDescent="0.3">
      <c r="C5128" s="81"/>
    </row>
    <row r="5129" spans="3:3" ht="20.100000000000001" customHeight="1" x14ac:dyDescent="0.3">
      <c r="C5129" s="81"/>
    </row>
    <row r="5130" spans="3:3" ht="20.100000000000001" customHeight="1" x14ac:dyDescent="0.3">
      <c r="C5130" s="81"/>
    </row>
    <row r="5131" spans="3:3" ht="20.100000000000001" customHeight="1" x14ac:dyDescent="0.3">
      <c r="C5131" s="81"/>
    </row>
    <row r="5132" spans="3:3" ht="20.100000000000001" customHeight="1" x14ac:dyDescent="0.3">
      <c r="C5132" s="81"/>
    </row>
    <row r="5133" spans="3:3" ht="20.100000000000001" customHeight="1" x14ac:dyDescent="0.3">
      <c r="C5133" s="81"/>
    </row>
    <row r="5134" spans="3:3" ht="20.100000000000001" customHeight="1" x14ac:dyDescent="0.3">
      <c r="C5134" s="81"/>
    </row>
    <row r="5135" spans="3:3" ht="20.100000000000001" customHeight="1" x14ac:dyDescent="0.3">
      <c r="C5135" s="81"/>
    </row>
    <row r="5136" spans="3:3" ht="20.100000000000001" customHeight="1" x14ac:dyDescent="0.3">
      <c r="C5136" s="81"/>
    </row>
    <row r="5137" spans="3:3" ht="20.100000000000001" customHeight="1" x14ac:dyDescent="0.3">
      <c r="C5137" s="81"/>
    </row>
    <row r="5138" spans="3:3" ht="20.100000000000001" customHeight="1" x14ac:dyDescent="0.3">
      <c r="C5138" s="81"/>
    </row>
    <row r="5139" spans="3:3" ht="20.100000000000001" customHeight="1" x14ac:dyDescent="0.3">
      <c r="C5139" s="81"/>
    </row>
    <row r="5140" spans="3:3" ht="20.100000000000001" customHeight="1" x14ac:dyDescent="0.3">
      <c r="C5140" s="81"/>
    </row>
    <row r="5141" spans="3:3" ht="20.100000000000001" customHeight="1" x14ac:dyDescent="0.3">
      <c r="C5141" s="81"/>
    </row>
    <row r="5142" spans="3:3" ht="20.100000000000001" customHeight="1" x14ac:dyDescent="0.3">
      <c r="C5142" s="81"/>
    </row>
    <row r="5143" spans="3:3" ht="20.100000000000001" customHeight="1" x14ac:dyDescent="0.3">
      <c r="C5143" s="81"/>
    </row>
    <row r="5144" spans="3:3" ht="20.100000000000001" customHeight="1" x14ac:dyDescent="0.3">
      <c r="C5144" s="81"/>
    </row>
    <row r="5145" spans="3:3" ht="20.100000000000001" customHeight="1" x14ac:dyDescent="0.3">
      <c r="C5145" s="81"/>
    </row>
    <row r="5146" spans="3:3" ht="20.100000000000001" customHeight="1" x14ac:dyDescent="0.3">
      <c r="C5146" s="81"/>
    </row>
    <row r="5147" spans="3:3" ht="20.100000000000001" customHeight="1" x14ac:dyDescent="0.3">
      <c r="C5147" s="81"/>
    </row>
    <row r="5148" spans="3:3" ht="20.100000000000001" customHeight="1" x14ac:dyDescent="0.3">
      <c r="C5148" s="81"/>
    </row>
    <row r="5149" spans="3:3" ht="20.100000000000001" customHeight="1" x14ac:dyDescent="0.3">
      <c r="C5149" s="81"/>
    </row>
    <row r="5150" spans="3:3" ht="20.100000000000001" customHeight="1" x14ac:dyDescent="0.3">
      <c r="C5150" s="81"/>
    </row>
    <row r="5151" spans="3:3" ht="20.100000000000001" customHeight="1" x14ac:dyDescent="0.3">
      <c r="C5151" s="81"/>
    </row>
    <row r="5152" spans="3:3" ht="20.100000000000001" customHeight="1" x14ac:dyDescent="0.3">
      <c r="C5152" s="81"/>
    </row>
    <row r="5153" spans="3:3" ht="20.100000000000001" customHeight="1" x14ac:dyDescent="0.3">
      <c r="C5153" s="81"/>
    </row>
    <row r="5154" spans="3:3" ht="20.100000000000001" customHeight="1" x14ac:dyDescent="0.3">
      <c r="C5154" s="81"/>
    </row>
    <row r="5155" spans="3:3" ht="20.100000000000001" customHeight="1" x14ac:dyDescent="0.3">
      <c r="C5155" s="81"/>
    </row>
    <row r="5156" spans="3:3" ht="20.100000000000001" customHeight="1" x14ac:dyDescent="0.3">
      <c r="C5156" s="81"/>
    </row>
    <row r="5157" spans="3:3" ht="20.100000000000001" customHeight="1" x14ac:dyDescent="0.3">
      <c r="C5157" s="81"/>
    </row>
    <row r="5158" spans="3:3" ht="20.100000000000001" customHeight="1" x14ac:dyDescent="0.3">
      <c r="C5158" s="81"/>
    </row>
    <row r="5159" spans="3:3" ht="20.100000000000001" customHeight="1" x14ac:dyDescent="0.3">
      <c r="C5159" s="81"/>
    </row>
    <row r="5160" spans="3:3" ht="20.100000000000001" customHeight="1" x14ac:dyDescent="0.3">
      <c r="C5160" s="81"/>
    </row>
    <row r="5161" spans="3:3" ht="20.100000000000001" customHeight="1" x14ac:dyDescent="0.3">
      <c r="C5161" s="81"/>
    </row>
    <row r="5162" spans="3:3" ht="20.100000000000001" customHeight="1" x14ac:dyDescent="0.3">
      <c r="C5162" s="81"/>
    </row>
    <row r="5163" spans="3:3" ht="20.100000000000001" customHeight="1" x14ac:dyDescent="0.3">
      <c r="C5163" s="81"/>
    </row>
    <row r="5164" spans="3:3" ht="20.100000000000001" customHeight="1" x14ac:dyDescent="0.3">
      <c r="C5164" s="81"/>
    </row>
    <row r="5165" spans="3:3" ht="20.100000000000001" customHeight="1" x14ac:dyDescent="0.3">
      <c r="C5165" s="81"/>
    </row>
    <row r="5166" spans="3:3" ht="20.100000000000001" customHeight="1" x14ac:dyDescent="0.3">
      <c r="C5166" s="81"/>
    </row>
    <row r="5167" spans="3:3" ht="20.100000000000001" customHeight="1" x14ac:dyDescent="0.3">
      <c r="C5167" s="81"/>
    </row>
    <row r="5168" spans="3:3" ht="20.100000000000001" customHeight="1" x14ac:dyDescent="0.3">
      <c r="C5168" s="81"/>
    </row>
    <row r="5169" spans="3:3" ht="20.100000000000001" customHeight="1" x14ac:dyDescent="0.3">
      <c r="C5169" s="81"/>
    </row>
    <row r="5170" spans="3:3" ht="20.100000000000001" customHeight="1" x14ac:dyDescent="0.3">
      <c r="C5170" s="81"/>
    </row>
    <row r="5171" spans="3:3" ht="20.100000000000001" customHeight="1" x14ac:dyDescent="0.3">
      <c r="C5171" s="81"/>
    </row>
    <row r="5172" spans="3:3" ht="20.100000000000001" customHeight="1" x14ac:dyDescent="0.3">
      <c r="C5172" s="81"/>
    </row>
    <row r="5173" spans="3:3" ht="20.100000000000001" customHeight="1" x14ac:dyDescent="0.3">
      <c r="C5173" s="81"/>
    </row>
    <row r="5174" spans="3:3" ht="20.100000000000001" customHeight="1" x14ac:dyDescent="0.3">
      <c r="C5174" s="81"/>
    </row>
    <row r="5175" spans="3:3" ht="20.100000000000001" customHeight="1" x14ac:dyDescent="0.3">
      <c r="C5175" s="81"/>
    </row>
    <row r="5176" spans="3:3" ht="20.100000000000001" customHeight="1" x14ac:dyDescent="0.3">
      <c r="C5176" s="81"/>
    </row>
    <row r="5177" spans="3:3" ht="20.100000000000001" customHeight="1" x14ac:dyDescent="0.3">
      <c r="C5177" s="81"/>
    </row>
    <row r="5178" spans="3:3" ht="20.100000000000001" customHeight="1" x14ac:dyDescent="0.3">
      <c r="C5178" s="81"/>
    </row>
    <row r="5179" spans="3:3" ht="20.100000000000001" customHeight="1" x14ac:dyDescent="0.3">
      <c r="C5179" s="81"/>
    </row>
    <row r="5180" spans="3:3" ht="20.100000000000001" customHeight="1" x14ac:dyDescent="0.3">
      <c r="C5180" s="81"/>
    </row>
    <row r="5181" spans="3:3" ht="20.100000000000001" customHeight="1" x14ac:dyDescent="0.3">
      <c r="C5181" s="81"/>
    </row>
    <row r="5182" spans="3:3" ht="20.100000000000001" customHeight="1" x14ac:dyDescent="0.3">
      <c r="C5182" s="81"/>
    </row>
    <row r="5183" spans="3:3" ht="20.100000000000001" customHeight="1" x14ac:dyDescent="0.3">
      <c r="C5183" s="81"/>
    </row>
    <row r="5184" spans="3:3" ht="20.100000000000001" customHeight="1" x14ac:dyDescent="0.3">
      <c r="C5184" s="81"/>
    </row>
    <row r="5185" spans="3:3" ht="20.100000000000001" customHeight="1" x14ac:dyDescent="0.3">
      <c r="C5185" s="81"/>
    </row>
    <row r="5186" spans="3:3" ht="20.100000000000001" customHeight="1" x14ac:dyDescent="0.3">
      <c r="C5186" s="81"/>
    </row>
    <row r="5187" spans="3:3" ht="20.100000000000001" customHeight="1" x14ac:dyDescent="0.3">
      <c r="C5187" s="81"/>
    </row>
    <row r="5188" spans="3:3" ht="20.100000000000001" customHeight="1" x14ac:dyDescent="0.3">
      <c r="C5188" s="81"/>
    </row>
    <row r="5189" spans="3:3" ht="20.100000000000001" customHeight="1" x14ac:dyDescent="0.3">
      <c r="C5189" s="81"/>
    </row>
    <row r="5190" spans="3:3" ht="20.100000000000001" customHeight="1" x14ac:dyDescent="0.3">
      <c r="C5190" s="81"/>
    </row>
    <row r="5191" spans="3:3" ht="20.100000000000001" customHeight="1" x14ac:dyDescent="0.3">
      <c r="C5191" s="81"/>
    </row>
    <row r="5192" spans="3:3" ht="20.100000000000001" customHeight="1" x14ac:dyDescent="0.3">
      <c r="C5192" s="81"/>
    </row>
    <row r="5193" spans="3:3" ht="20.100000000000001" customHeight="1" x14ac:dyDescent="0.3">
      <c r="C5193" s="81"/>
    </row>
    <row r="5194" spans="3:3" ht="20.100000000000001" customHeight="1" x14ac:dyDescent="0.3">
      <c r="C5194" s="81"/>
    </row>
    <row r="5195" spans="3:3" ht="20.100000000000001" customHeight="1" x14ac:dyDescent="0.3">
      <c r="C5195" s="81"/>
    </row>
    <row r="5196" spans="3:3" ht="20.100000000000001" customHeight="1" x14ac:dyDescent="0.3">
      <c r="C5196" s="81"/>
    </row>
    <row r="5197" spans="3:3" ht="20.100000000000001" customHeight="1" x14ac:dyDescent="0.3">
      <c r="C5197" s="81"/>
    </row>
    <row r="5198" spans="3:3" ht="20.100000000000001" customHeight="1" x14ac:dyDescent="0.3">
      <c r="C5198" s="81"/>
    </row>
    <row r="5199" spans="3:3" ht="20.100000000000001" customHeight="1" x14ac:dyDescent="0.3">
      <c r="C5199" s="81"/>
    </row>
    <row r="5200" spans="3:3" ht="20.100000000000001" customHeight="1" x14ac:dyDescent="0.3">
      <c r="C5200" s="81"/>
    </row>
    <row r="5201" spans="3:3" ht="20.100000000000001" customHeight="1" x14ac:dyDescent="0.3">
      <c r="C5201" s="81"/>
    </row>
    <row r="5202" spans="3:3" ht="20.100000000000001" customHeight="1" x14ac:dyDescent="0.3">
      <c r="C5202" s="81"/>
    </row>
    <row r="5203" spans="3:3" ht="20.100000000000001" customHeight="1" x14ac:dyDescent="0.3">
      <c r="C5203" s="81"/>
    </row>
    <row r="5204" spans="3:3" ht="20.100000000000001" customHeight="1" x14ac:dyDescent="0.3">
      <c r="C5204" s="81"/>
    </row>
    <row r="5205" spans="3:3" ht="20.100000000000001" customHeight="1" x14ac:dyDescent="0.3">
      <c r="C5205" s="81"/>
    </row>
    <row r="5206" spans="3:3" ht="20.100000000000001" customHeight="1" x14ac:dyDescent="0.3">
      <c r="C5206" s="81"/>
    </row>
    <row r="5207" spans="3:3" ht="20.100000000000001" customHeight="1" x14ac:dyDescent="0.3">
      <c r="C5207" s="81"/>
    </row>
    <row r="5208" spans="3:3" ht="20.100000000000001" customHeight="1" x14ac:dyDescent="0.3">
      <c r="C5208" s="81"/>
    </row>
    <row r="5209" spans="3:3" ht="20.100000000000001" customHeight="1" x14ac:dyDescent="0.3">
      <c r="C5209" s="81"/>
    </row>
    <row r="5210" spans="3:3" ht="20.100000000000001" customHeight="1" x14ac:dyDescent="0.3">
      <c r="C5210" s="81"/>
    </row>
    <row r="5211" spans="3:3" ht="20.100000000000001" customHeight="1" x14ac:dyDescent="0.3">
      <c r="C5211" s="81"/>
    </row>
    <row r="5212" spans="3:3" ht="20.100000000000001" customHeight="1" x14ac:dyDescent="0.3">
      <c r="C5212" s="81"/>
    </row>
    <row r="5213" spans="3:3" ht="20.100000000000001" customHeight="1" x14ac:dyDescent="0.3">
      <c r="C5213" s="81"/>
    </row>
    <row r="5214" spans="3:3" ht="20.100000000000001" customHeight="1" x14ac:dyDescent="0.3">
      <c r="C5214" s="81"/>
    </row>
    <row r="5215" spans="3:3" ht="20.100000000000001" customHeight="1" x14ac:dyDescent="0.3">
      <c r="C5215" s="81"/>
    </row>
    <row r="5216" spans="3:3" ht="20.100000000000001" customHeight="1" x14ac:dyDescent="0.3">
      <c r="C5216" s="81"/>
    </row>
    <row r="5217" spans="3:3" ht="20.100000000000001" customHeight="1" x14ac:dyDescent="0.3">
      <c r="C5217" s="81"/>
    </row>
    <row r="5218" spans="3:3" ht="20.100000000000001" customHeight="1" x14ac:dyDescent="0.3">
      <c r="C5218" s="81"/>
    </row>
    <row r="5219" spans="3:3" ht="20.100000000000001" customHeight="1" x14ac:dyDescent="0.3">
      <c r="C5219" s="81"/>
    </row>
    <row r="5220" spans="3:3" ht="20.100000000000001" customHeight="1" x14ac:dyDescent="0.3">
      <c r="C5220" s="81"/>
    </row>
    <row r="5221" spans="3:3" ht="20.100000000000001" customHeight="1" x14ac:dyDescent="0.3">
      <c r="C5221" s="81"/>
    </row>
    <row r="5222" spans="3:3" ht="20.100000000000001" customHeight="1" x14ac:dyDescent="0.3">
      <c r="C5222" s="81"/>
    </row>
    <row r="5223" spans="3:3" ht="20.100000000000001" customHeight="1" x14ac:dyDescent="0.3">
      <c r="C5223" s="81"/>
    </row>
    <row r="5224" spans="3:3" ht="20.100000000000001" customHeight="1" x14ac:dyDescent="0.3">
      <c r="C5224" s="81"/>
    </row>
    <row r="5225" spans="3:3" ht="20.100000000000001" customHeight="1" x14ac:dyDescent="0.3">
      <c r="C5225" s="81"/>
    </row>
    <row r="5226" spans="3:3" ht="20.100000000000001" customHeight="1" x14ac:dyDescent="0.3">
      <c r="C5226" s="81"/>
    </row>
    <row r="5227" spans="3:3" ht="20.100000000000001" customHeight="1" x14ac:dyDescent="0.3">
      <c r="C5227" s="81"/>
    </row>
    <row r="5228" spans="3:3" ht="20.100000000000001" customHeight="1" x14ac:dyDescent="0.3">
      <c r="C5228" s="81"/>
    </row>
    <row r="5229" spans="3:3" ht="20.100000000000001" customHeight="1" x14ac:dyDescent="0.3">
      <c r="C5229" s="81"/>
    </row>
    <row r="5230" spans="3:3" ht="20.100000000000001" customHeight="1" x14ac:dyDescent="0.3">
      <c r="C5230" s="81"/>
    </row>
    <row r="5231" spans="3:3" ht="20.100000000000001" customHeight="1" x14ac:dyDescent="0.3">
      <c r="C5231" s="81"/>
    </row>
    <row r="5232" spans="3:3" ht="20.100000000000001" customHeight="1" x14ac:dyDescent="0.3">
      <c r="C5232" s="81"/>
    </row>
    <row r="5233" spans="3:3" ht="20.100000000000001" customHeight="1" x14ac:dyDescent="0.3">
      <c r="C5233" s="81"/>
    </row>
    <row r="5234" spans="3:3" ht="20.100000000000001" customHeight="1" x14ac:dyDescent="0.3">
      <c r="C5234" s="81"/>
    </row>
    <row r="5235" spans="3:3" ht="20.100000000000001" customHeight="1" x14ac:dyDescent="0.3">
      <c r="C5235" s="81"/>
    </row>
    <row r="5236" spans="3:3" ht="20.100000000000001" customHeight="1" x14ac:dyDescent="0.3">
      <c r="C5236" s="81"/>
    </row>
    <row r="5237" spans="3:3" ht="20.100000000000001" customHeight="1" x14ac:dyDescent="0.3">
      <c r="C5237" s="81"/>
    </row>
    <row r="5238" spans="3:3" ht="20.100000000000001" customHeight="1" x14ac:dyDescent="0.3">
      <c r="C5238" s="81"/>
    </row>
    <row r="5239" spans="3:3" ht="20.100000000000001" customHeight="1" x14ac:dyDescent="0.3">
      <c r="C5239" s="81"/>
    </row>
    <row r="5240" spans="3:3" ht="20.100000000000001" customHeight="1" x14ac:dyDescent="0.3">
      <c r="C5240" s="81"/>
    </row>
    <row r="5241" spans="3:3" ht="20.100000000000001" customHeight="1" x14ac:dyDescent="0.3">
      <c r="C5241" s="81"/>
    </row>
    <row r="5242" spans="3:3" ht="20.100000000000001" customHeight="1" x14ac:dyDescent="0.3">
      <c r="C5242" s="81"/>
    </row>
    <row r="5243" spans="3:3" ht="20.100000000000001" customHeight="1" x14ac:dyDescent="0.3">
      <c r="C5243" s="81"/>
    </row>
    <row r="5244" spans="3:3" ht="20.100000000000001" customHeight="1" x14ac:dyDescent="0.3">
      <c r="C5244" s="81"/>
    </row>
    <row r="5245" spans="3:3" ht="20.100000000000001" customHeight="1" x14ac:dyDescent="0.3">
      <c r="C5245" s="81"/>
    </row>
    <row r="5246" spans="3:3" ht="20.100000000000001" customHeight="1" x14ac:dyDescent="0.3">
      <c r="C5246" s="81"/>
    </row>
    <row r="5247" spans="3:3" ht="20.100000000000001" customHeight="1" x14ac:dyDescent="0.3">
      <c r="C5247" s="81"/>
    </row>
    <row r="5248" spans="3:3" ht="20.100000000000001" customHeight="1" x14ac:dyDescent="0.3">
      <c r="C5248" s="81"/>
    </row>
    <row r="5249" spans="3:3" ht="20.100000000000001" customHeight="1" x14ac:dyDescent="0.3">
      <c r="C5249" s="81"/>
    </row>
    <row r="5250" spans="3:3" ht="20.100000000000001" customHeight="1" x14ac:dyDescent="0.3">
      <c r="C5250" s="81"/>
    </row>
    <row r="5251" spans="3:3" ht="20.100000000000001" customHeight="1" x14ac:dyDescent="0.3">
      <c r="C5251" s="81"/>
    </row>
    <row r="5252" spans="3:3" ht="20.100000000000001" customHeight="1" x14ac:dyDescent="0.3">
      <c r="C5252" s="81"/>
    </row>
    <row r="5253" spans="3:3" ht="20.100000000000001" customHeight="1" x14ac:dyDescent="0.3">
      <c r="C5253" s="81"/>
    </row>
    <row r="5254" spans="3:3" ht="20.100000000000001" customHeight="1" x14ac:dyDescent="0.3">
      <c r="C5254" s="81"/>
    </row>
    <row r="5255" spans="3:3" ht="20.100000000000001" customHeight="1" x14ac:dyDescent="0.3">
      <c r="C5255" s="81"/>
    </row>
    <row r="5256" spans="3:3" ht="20.100000000000001" customHeight="1" x14ac:dyDescent="0.3">
      <c r="C5256" s="81"/>
    </row>
    <row r="5257" spans="3:3" ht="20.100000000000001" customHeight="1" x14ac:dyDescent="0.3">
      <c r="C5257" s="81"/>
    </row>
    <row r="5258" spans="3:3" ht="20.100000000000001" customHeight="1" x14ac:dyDescent="0.3">
      <c r="C5258" s="81"/>
    </row>
    <row r="5259" spans="3:3" ht="20.100000000000001" customHeight="1" x14ac:dyDescent="0.3">
      <c r="C5259" s="81"/>
    </row>
    <row r="5260" spans="3:3" ht="20.100000000000001" customHeight="1" x14ac:dyDescent="0.3">
      <c r="C5260" s="81"/>
    </row>
    <row r="5261" spans="3:3" ht="20.100000000000001" customHeight="1" x14ac:dyDescent="0.3">
      <c r="C5261" s="81"/>
    </row>
    <row r="5262" spans="3:3" ht="20.100000000000001" customHeight="1" x14ac:dyDescent="0.3">
      <c r="C5262" s="81"/>
    </row>
    <row r="5263" spans="3:3" ht="20.100000000000001" customHeight="1" x14ac:dyDescent="0.3">
      <c r="C5263" s="81"/>
    </row>
    <row r="5264" spans="3:3" ht="20.100000000000001" customHeight="1" x14ac:dyDescent="0.3">
      <c r="C5264" s="81"/>
    </row>
    <row r="5265" spans="3:3" ht="20.100000000000001" customHeight="1" x14ac:dyDescent="0.3">
      <c r="C5265" s="81"/>
    </row>
    <row r="5266" spans="3:3" ht="20.100000000000001" customHeight="1" x14ac:dyDescent="0.3">
      <c r="C5266" s="81"/>
    </row>
    <row r="5267" spans="3:3" ht="20.100000000000001" customHeight="1" x14ac:dyDescent="0.3">
      <c r="C5267" s="81"/>
    </row>
    <row r="5268" spans="3:3" ht="20.100000000000001" customHeight="1" x14ac:dyDescent="0.3">
      <c r="C5268" s="81"/>
    </row>
    <row r="5269" spans="3:3" ht="20.100000000000001" customHeight="1" x14ac:dyDescent="0.3">
      <c r="C5269" s="81"/>
    </row>
    <row r="5270" spans="3:3" ht="20.100000000000001" customHeight="1" x14ac:dyDescent="0.3">
      <c r="C5270" s="81"/>
    </row>
    <row r="5271" spans="3:3" ht="20.100000000000001" customHeight="1" x14ac:dyDescent="0.3">
      <c r="C5271" s="81"/>
    </row>
    <row r="5272" spans="3:3" ht="20.100000000000001" customHeight="1" x14ac:dyDescent="0.3">
      <c r="C5272" s="81"/>
    </row>
    <row r="5273" spans="3:3" ht="20.100000000000001" customHeight="1" x14ac:dyDescent="0.3">
      <c r="C5273" s="81"/>
    </row>
    <row r="5274" spans="3:3" ht="20.100000000000001" customHeight="1" x14ac:dyDescent="0.3">
      <c r="C5274" s="81"/>
    </row>
    <row r="5275" spans="3:3" ht="20.100000000000001" customHeight="1" x14ac:dyDescent="0.3">
      <c r="C5275" s="81"/>
    </row>
    <row r="5276" spans="3:3" ht="20.100000000000001" customHeight="1" x14ac:dyDescent="0.3">
      <c r="C5276" s="81"/>
    </row>
    <row r="5277" spans="3:3" ht="20.100000000000001" customHeight="1" x14ac:dyDescent="0.3">
      <c r="C5277" s="81"/>
    </row>
    <row r="5278" spans="3:3" ht="20.100000000000001" customHeight="1" x14ac:dyDescent="0.3">
      <c r="C5278" s="81"/>
    </row>
    <row r="5279" spans="3:3" ht="20.100000000000001" customHeight="1" x14ac:dyDescent="0.3">
      <c r="C5279" s="81"/>
    </row>
    <row r="5280" spans="3:3" ht="20.100000000000001" customHeight="1" x14ac:dyDescent="0.3">
      <c r="C5280" s="81"/>
    </row>
    <row r="5281" spans="3:3" ht="20.100000000000001" customHeight="1" x14ac:dyDescent="0.3">
      <c r="C5281" s="81"/>
    </row>
    <row r="5282" spans="3:3" ht="20.100000000000001" customHeight="1" x14ac:dyDescent="0.3">
      <c r="C5282" s="81"/>
    </row>
    <row r="5283" spans="3:3" ht="20.100000000000001" customHeight="1" x14ac:dyDescent="0.3">
      <c r="C5283" s="81"/>
    </row>
    <row r="5284" spans="3:3" ht="20.100000000000001" customHeight="1" x14ac:dyDescent="0.3">
      <c r="C5284" s="81"/>
    </row>
    <row r="5285" spans="3:3" ht="20.100000000000001" customHeight="1" x14ac:dyDescent="0.3">
      <c r="C5285" s="81"/>
    </row>
    <row r="5286" spans="3:3" ht="20.100000000000001" customHeight="1" x14ac:dyDescent="0.3">
      <c r="C5286" s="81"/>
    </row>
    <row r="5287" spans="3:3" ht="20.100000000000001" customHeight="1" x14ac:dyDescent="0.3">
      <c r="C5287" s="81"/>
    </row>
    <row r="5288" spans="3:3" ht="20.100000000000001" customHeight="1" x14ac:dyDescent="0.3">
      <c r="C5288" s="81"/>
    </row>
    <row r="5289" spans="3:3" ht="20.100000000000001" customHeight="1" x14ac:dyDescent="0.3">
      <c r="C5289" s="81"/>
    </row>
    <row r="5290" spans="3:3" ht="20.100000000000001" customHeight="1" x14ac:dyDescent="0.3">
      <c r="C5290" s="81"/>
    </row>
    <row r="5291" spans="3:3" ht="20.100000000000001" customHeight="1" x14ac:dyDescent="0.3">
      <c r="C5291" s="81"/>
    </row>
    <row r="5292" spans="3:3" ht="20.100000000000001" customHeight="1" x14ac:dyDescent="0.3">
      <c r="C5292" s="81"/>
    </row>
    <row r="5293" spans="3:3" ht="20.100000000000001" customHeight="1" x14ac:dyDescent="0.3">
      <c r="C5293" s="81"/>
    </row>
    <row r="5294" spans="3:3" ht="20.100000000000001" customHeight="1" x14ac:dyDescent="0.3">
      <c r="C5294" s="81"/>
    </row>
    <row r="5295" spans="3:3" ht="20.100000000000001" customHeight="1" x14ac:dyDescent="0.3">
      <c r="C5295" s="81"/>
    </row>
    <row r="5296" spans="3:3" ht="20.100000000000001" customHeight="1" x14ac:dyDescent="0.3">
      <c r="C5296" s="81"/>
    </row>
    <row r="5297" spans="3:3" ht="20.100000000000001" customHeight="1" x14ac:dyDescent="0.3">
      <c r="C5297" s="81"/>
    </row>
    <row r="5298" spans="3:3" ht="20.100000000000001" customHeight="1" x14ac:dyDescent="0.3">
      <c r="C5298" s="81"/>
    </row>
    <row r="5299" spans="3:3" ht="20.100000000000001" customHeight="1" x14ac:dyDescent="0.3">
      <c r="C5299" s="81"/>
    </row>
    <row r="5300" spans="3:3" ht="20.100000000000001" customHeight="1" x14ac:dyDescent="0.3">
      <c r="C5300" s="81"/>
    </row>
    <row r="5301" spans="3:3" ht="20.100000000000001" customHeight="1" x14ac:dyDescent="0.3">
      <c r="C5301" s="81"/>
    </row>
    <row r="5302" spans="3:3" ht="20.100000000000001" customHeight="1" x14ac:dyDescent="0.3">
      <c r="C5302" s="81"/>
    </row>
    <row r="5303" spans="3:3" ht="20.100000000000001" customHeight="1" x14ac:dyDescent="0.3">
      <c r="C5303" s="81"/>
    </row>
    <row r="5304" spans="3:3" ht="20.100000000000001" customHeight="1" x14ac:dyDescent="0.3">
      <c r="C5304" s="81"/>
    </row>
    <row r="5305" spans="3:3" ht="20.100000000000001" customHeight="1" x14ac:dyDescent="0.3">
      <c r="C5305" s="81"/>
    </row>
    <row r="5306" spans="3:3" ht="20.100000000000001" customHeight="1" x14ac:dyDescent="0.3">
      <c r="C5306" s="81"/>
    </row>
    <row r="5307" spans="3:3" ht="20.100000000000001" customHeight="1" x14ac:dyDescent="0.3">
      <c r="C5307" s="81"/>
    </row>
    <row r="5308" spans="3:3" ht="20.100000000000001" customHeight="1" x14ac:dyDescent="0.3">
      <c r="C5308" s="81"/>
    </row>
    <row r="5309" spans="3:3" ht="20.100000000000001" customHeight="1" x14ac:dyDescent="0.3">
      <c r="C5309" s="81"/>
    </row>
    <row r="5310" spans="3:3" ht="20.100000000000001" customHeight="1" x14ac:dyDescent="0.3">
      <c r="C5310" s="81"/>
    </row>
    <row r="5311" spans="3:3" ht="20.100000000000001" customHeight="1" x14ac:dyDescent="0.3">
      <c r="C5311" s="81"/>
    </row>
    <row r="5312" spans="3:3" ht="20.100000000000001" customHeight="1" x14ac:dyDescent="0.3">
      <c r="C5312" s="81"/>
    </row>
    <row r="5313" spans="3:3" ht="20.100000000000001" customHeight="1" x14ac:dyDescent="0.3">
      <c r="C5313" s="81"/>
    </row>
    <row r="5314" spans="3:3" ht="20.100000000000001" customHeight="1" x14ac:dyDescent="0.3">
      <c r="C5314" s="81"/>
    </row>
    <row r="5315" spans="3:3" ht="20.100000000000001" customHeight="1" x14ac:dyDescent="0.3">
      <c r="C5315" s="81"/>
    </row>
    <row r="5316" spans="3:3" ht="20.100000000000001" customHeight="1" x14ac:dyDescent="0.3">
      <c r="C5316" s="81"/>
    </row>
    <row r="5317" spans="3:3" ht="20.100000000000001" customHeight="1" x14ac:dyDescent="0.3">
      <c r="C5317" s="81"/>
    </row>
    <row r="5318" spans="3:3" ht="20.100000000000001" customHeight="1" x14ac:dyDescent="0.3">
      <c r="C5318" s="81"/>
    </row>
    <row r="5319" spans="3:3" ht="20.100000000000001" customHeight="1" x14ac:dyDescent="0.3">
      <c r="C5319" s="81"/>
    </row>
    <row r="5320" spans="3:3" ht="20.100000000000001" customHeight="1" x14ac:dyDescent="0.3">
      <c r="C5320" s="81"/>
    </row>
    <row r="5321" spans="3:3" ht="20.100000000000001" customHeight="1" x14ac:dyDescent="0.3">
      <c r="C5321" s="81"/>
    </row>
    <row r="5322" spans="3:3" ht="20.100000000000001" customHeight="1" x14ac:dyDescent="0.3">
      <c r="C5322" s="81"/>
    </row>
    <row r="5323" spans="3:3" ht="20.100000000000001" customHeight="1" x14ac:dyDescent="0.3">
      <c r="C5323" s="81"/>
    </row>
    <row r="5324" spans="3:3" ht="20.100000000000001" customHeight="1" x14ac:dyDescent="0.3">
      <c r="C5324" s="81"/>
    </row>
    <row r="5325" spans="3:3" ht="20.100000000000001" customHeight="1" x14ac:dyDescent="0.3">
      <c r="C5325" s="81"/>
    </row>
    <row r="5326" spans="3:3" ht="20.100000000000001" customHeight="1" x14ac:dyDescent="0.3">
      <c r="C5326" s="81"/>
    </row>
    <row r="5327" spans="3:3" ht="20.100000000000001" customHeight="1" x14ac:dyDescent="0.3">
      <c r="C5327" s="81"/>
    </row>
    <row r="5328" spans="3:3" ht="20.100000000000001" customHeight="1" x14ac:dyDescent="0.3">
      <c r="C5328" s="81"/>
    </row>
    <row r="5329" spans="3:3" ht="20.100000000000001" customHeight="1" x14ac:dyDescent="0.3">
      <c r="C5329" s="81"/>
    </row>
    <row r="5330" spans="3:3" ht="20.100000000000001" customHeight="1" x14ac:dyDescent="0.3">
      <c r="C5330" s="81"/>
    </row>
    <row r="5331" spans="3:3" ht="20.100000000000001" customHeight="1" x14ac:dyDescent="0.3">
      <c r="C5331" s="81"/>
    </row>
    <row r="5332" spans="3:3" ht="20.100000000000001" customHeight="1" x14ac:dyDescent="0.3">
      <c r="C5332" s="81"/>
    </row>
    <row r="5333" spans="3:3" ht="20.100000000000001" customHeight="1" x14ac:dyDescent="0.3">
      <c r="C5333" s="81"/>
    </row>
    <row r="5334" spans="3:3" ht="20.100000000000001" customHeight="1" x14ac:dyDescent="0.3">
      <c r="C5334" s="81"/>
    </row>
    <row r="5335" spans="3:3" ht="20.100000000000001" customHeight="1" x14ac:dyDescent="0.3">
      <c r="C5335" s="81"/>
    </row>
    <row r="5336" spans="3:3" ht="20.100000000000001" customHeight="1" x14ac:dyDescent="0.3">
      <c r="C5336" s="81"/>
    </row>
    <row r="5337" spans="3:3" ht="20.100000000000001" customHeight="1" x14ac:dyDescent="0.3">
      <c r="C5337" s="81"/>
    </row>
    <row r="5338" spans="3:3" ht="20.100000000000001" customHeight="1" x14ac:dyDescent="0.3">
      <c r="C5338" s="81"/>
    </row>
    <row r="5339" spans="3:3" ht="20.100000000000001" customHeight="1" x14ac:dyDescent="0.3">
      <c r="C5339" s="81"/>
    </row>
    <row r="5340" spans="3:3" ht="20.100000000000001" customHeight="1" x14ac:dyDescent="0.3">
      <c r="C5340" s="81"/>
    </row>
    <row r="5341" spans="3:3" ht="20.100000000000001" customHeight="1" x14ac:dyDescent="0.3">
      <c r="C5341" s="81"/>
    </row>
    <row r="5342" spans="3:3" ht="20.100000000000001" customHeight="1" x14ac:dyDescent="0.3">
      <c r="C5342" s="81"/>
    </row>
    <row r="5343" spans="3:3" ht="20.100000000000001" customHeight="1" x14ac:dyDescent="0.3">
      <c r="C5343" s="81"/>
    </row>
    <row r="5344" spans="3:3" ht="20.100000000000001" customHeight="1" x14ac:dyDescent="0.3">
      <c r="C5344" s="81"/>
    </row>
    <row r="5345" spans="3:3" ht="20.100000000000001" customHeight="1" x14ac:dyDescent="0.3">
      <c r="C5345" s="81"/>
    </row>
    <row r="5346" spans="3:3" ht="20.100000000000001" customHeight="1" x14ac:dyDescent="0.3">
      <c r="C5346" s="81"/>
    </row>
    <row r="5347" spans="3:3" ht="20.100000000000001" customHeight="1" x14ac:dyDescent="0.3">
      <c r="C5347" s="81"/>
    </row>
    <row r="5348" spans="3:3" ht="20.100000000000001" customHeight="1" x14ac:dyDescent="0.3">
      <c r="C5348" s="81"/>
    </row>
    <row r="5349" spans="3:3" ht="20.100000000000001" customHeight="1" x14ac:dyDescent="0.3">
      <c r="C5349" s="81"/>
    </row>
    <row r="5350" spans="3:3" ht="20.100000000000001" customHeight="1" x14ac:dyDescent="0.3">
      <c r="C5350" s="81"/>
    </row>
    <row r="5351" spans="3:3" ht="20.100000000000001" customHeight="1" x14ac:dyDescent="0.3">
      <c r="C5351" s="81"/>
    </row>
    <row r="5352" spans="3:3" ht="20.100000000000001" customHeight="1" x14ac:dyDescent="0.3">
      <c r="C5352" s="81"/>
    </row>
    <row r="5353" spans="3:3" ht="20.100000000000001" customHeight="1" x14ac:dyDescent="0.3">
      <c r="C5353" s="81"/>
    </row>
    <row r="5354" spans="3:3" ht="20.100000000000001" customHeight="1" x14ac:dyDescent="0.3">
      <c r="C5354" s="81"/>
    </row>
    <row r="5355" spans="3:3" ht="20.100000000000001" customHeight="1" x14ac:dyDescent="0.3">
      <c r="C5355" s="81"/>
    </row>
    <row r="5356" spans="3:3" ht="20.100000000000001" customHeight="1" x14ac:dyDescent="0.3">
      <c r="C5356" s="81"/>
    </row>
    <row r="5357" spans="3:3" ht="20.100000000000001" customHeight="1" x14ac:dyDescent="0.3">
      <c r="C5357" s="81"/>
    </row>
    <row r="5358" spans="3:3" ht="20.100000000000001" customHeight="1" x14ac:dyDescent="0.3">
      <c r="C5358" s="81"/>
    </row>
    <row r="5359" spans="3:3" ht="20.100000000000001" customHeight="1" x14ac:dyDescent="0.3">
      <c r="C5359" s="81"/>
    </row>
    <row r="5360" spans="3:3" ht="20.100000000000001" customHeight="1" x14ac:dyDescent="0.3">
      <c r="C5360" s="81"/>
    </row>
    <row r="5361" spans="3:3" ht="20.100000000000001" customHeight="1" x14ac:dyDescent="0.3">
      <c r="C5361" s="81"/>
    </row>
    <row r="5362" spans="3:3" ht="20.100000000000001" customHeight="1" x14ac:dyDescent="0.3">
      <c r="C5362" s="81"/>
    </row>
    <row r="5363" spans="3:3" ht="20.100000000000001" customHeight="1" x14ac:dyDescent="0.3">
      <c r="C5363" s="81"/>
    </row>
    <row r="5364" spans="3:3" ht="20.100000000000001" customHeight="1" x14ac:dyDescent="0.3">
      <c r="C5364" s="81"/>
    </row>
    <row r="5365" spans="3:3" ht="20.100000000000001" customHeight="1" x14ac:dyDescent="0.3">
      <c r="C5365" s="81"/>
    </row>
    <row r="5366" spans="3:3" ht="20.100000000000001" customHeight="1" x14ac:dyDescent="0.3">
      <c r="C5366" s="81"/>
    </row>
    <row r="5367" spans="3:3" ht="20.100000000000001" customHeight="1" x14ac:dyDescent="0.3">
      <c r="C5367" s="81"/>
    </row>
    <row r="5368" spans="3:3" ht="20.100000000000001" customHeight="1" x14ac:dyDescent="0.3">
      <c r="C5368" s="81"/>
    </row>
    <row r="5369" spans="3:3" ht="20.100000000000001" customHeight="1" x14ac:dyDescent="0.3">
      <c r="C5369" s="81"/>
    </row>
    <row r="5370" spans="3:3" ht="20.100000000000001" customHeight="1" x14ac:dyDescent="0.3">
      <c r="C5370" s="81"/>
    </row>
    <row r="5371" spans="3:3" ht="20.100000000000001" customHeight="1" x14ac:dyDescent="0.3">
      <c r="C5371" s="81"/>
    </row>
    <row r="5372" spans="3:3" ht="20.100000000000001" customHeight="1" x14ac:dyDescent="0.3">
      <c r="C5372" s="81"/>
    </row>
    <row r="5373" spans="3:3" ht="20.100000000000001" customHeight="1" x14ac:dyDescent="0.3">
      <c r="C5373" s="81"/>
    </row>
    <row r="5374" spans="3:3" ht="20.100000000000001" customHeight="1" x14ac:dyDescent="0.3">
      <c r="C5374" s="81"/>
    </row>
    <row r="5375" spans="3:3" ht="20.100000000000001" customHeight="1" x14ac:dyDescent="0.3">
      <c r="C5375" s="81"/>
    </row>
    <row r="5376" spans="3:3" ht="20.100000000000001" customHeight="1" x14ac:dyDescent="0.3">
      <c r="C5376" s="81"/>
    </row>
    <row r="5377" spans="3:3" ht="20.100000000000001" customHeight="1" x14ac:dyDescent="0.3">
      <c r="C5377" s="81"/>
    </row>
    <row r="5378" spans="3:3" ht="20.100000000000001" customHeight="1" x14ac:dyDescent="0.3">
      <c r="C5378" s="81"/>
    </row>
    <row r="5379" spans="3:3" ht="20.100000000000001" customHeight="1" x14ac:dyDescent="0.3">
      <c r="C5379" s="81"/>
    </row>
    <row r="5380" spans="3:3" ht="20.100000000000001" customHeight="1" x14ac:dyDescent="0.3">
      <c r="C5380" s="81"/>
    </row>
    <row r="5381" spans="3:3" ht="20.100000000000001" customHeight="1" x14ac:dyDescent="0.3">
      <c r="C5381" s="81"/>
    </row>
    <row r="5382" spans="3:3" ht="20.100000000000001" customHeight="1" x14ac:dyDescent="0.3">
      <c r="C5382" s="81"/>
    </row>
    <row r="5383" spans="3:3" ht="20.100000000000001" customHeight="1" x14ac:dyDescent="0.3">
      <c r="C5383" s="81"/>
    </row>
    <row r="5384" spans="3:3" ht="20.100000000000001" customHeight="1" x14ac:dyDescent="0.3">
      <c r="C5384" s="81"/>
    </row>
    <row r="5385" spans="3:3" ht="20.100000000000001" customHeight="1" x14ac:dyDescent="0.3">
      <c r="C5385" s="81"/>
    </row>
    <row r="5386" spans="3:3" ht="20.100000000000001" customHeight="1" x14ac:dyDescent="0.3">
      <c r="C5386" s="81"/>
    </row>
    <row r="5387" spans="3:3" ht="20.100000000000001" customHeight="1" x14ac:dyDescent="0.3">
      <c r="C5387" s="81"/>
    </row>
    <row r="5388" spans="3:3" ht="20.100000000000001" customHeight="1" x14ac:dyDescent="0.3">
      <c r="C5388" s="81"/>
    </row>
    <row r="5389" spans="3:3" ht="20.100000000000001" customHeight="1" x14ac:dyDescent="0.3">
      <c r="C5389" s="81"/>
    </row>
    <row r="5390" spans="3:3" ht="20.100000000000001" customHeight="1" x14ac:dyDescent="0.3">
      <c r="C5390" s="81"/>
    </row>
    <row r="5391" spans="3:3" ht="20.100000000000001" customHeight="1" x14ac:dyDescent="0.3">
      <c r="C5391" s="81"/>
    </row>
    <row r="5392" spans="3:3" ht="20.100000000000001" customHeight="1" x14ac:dyDescent="0.3">
      <c r="C5392" s="81"/>
    </row>
    <row r="5393" spans="3:3" ht="20.100000000000001" customHeight="1" x14ac:dyDescent="0.3">
      <c r="C5393" s="81"/>
    </row>
    <row r="5394" spans="3:3" ht="20.100000000000001" customHeight="1" x14ac:dyDescent="0.3">
      <c r="C5394" s="81"/>
    </row>
    <row r="5395" spans="3:3" ht="20.100000000000001" customHeight="1" x14ac:dyDescent="0.3">
      <c r="C5395" s="81"/>
    </row>
    <row r="5396" spans="3:3" ht="20.100000000000001" customHeight="1" x14ac:dyDescent="0.3">
      <c r="C5396" s="81"/>
    </row>
    <row r="5397" spans="3:3" ht="20.100000000000001" customHeight="1" x14ac:dyDescent="0.3">
      <c r="C5397" s="81"/>
    </row>
    <row r="5398" spans="3:3" ht="20.100000000000001" customHeight="1" x14ac:dyDescent="0.3">
      <c r="C5398" s="81"/>
    </row>
    <row r="5399" spans="3:3" ht="20.100000000000001" customHeight="1" x14ac:dyDescent="0.3">
      <c r="C5399" s="81"/>
    </row>
    <row r="5400" spans="3:3" ht="20.100000000000001" customHeight="1" x14ac:dyDescent="0.3">
      <c r="C5400" s="81"/>
    </row>
    <row r="5401" spans="3:3" ht="20.100000000000001" customHeight="1" x14ac:dyDescent="0.3">
      <c r="C5401" s="81"/>
    </row>
    <row r="5402" spans="3:3" ht="20.100000000000001" customHeight="1" x14ac:dyDescent="0.3">
      <c r="C5402" s="81"/>
    </row>
    <row r="5403" spans="3:3" ht="20.100000000000001" customHeight="1" x14ac:dyDescent="0.3">
      <c r="C5403" s="81"/>
    </row>
    <row r="5404" spans="3:3" ht="20.100000000000001" customHeight="1" x14ac:dyDescent="0.3">
      <c r="C5404" s="81"/>
    </row>
    <row r="5405" spans="3:3" ht="20.100000000000001" customHeight="1" x14ac:dyDescent="0.3">
      <c r="C5405" s="81"/>
    </row>
    <row r="5406" spans="3:3" ht="20.100000000000001" customHeight="1" x14ac:dyDescent="0.3">
      <c r="C5406" s="81"/>
    </row>
    <row r="5407" spans="3:3" ht="20.100000000000001" customHeight="1" x14ac:dyDescent="0.3">
      <c r="C5407" s="81"/>
    </row>
    <row r="5408" spans="3:3" ht="20.100000000000001" customHeight="1" x14ac:dyDescent="0.3">
      <c r="C5408" s="81"/>
    </row>
    <row r="5409" spans="3:3" ht="20.100000000000001" customHeight="1" x14ac:dyDescent="0.3">
      <c r="C5409" s="81"/>
    </row>
    <row r="5410" spans="3:3" ht="20.100000000000001" customHeight="1" x14ac:dyDescent="0.3">
      <c r="C5410" s="81"/>
    </row>
    <row r="5411" spans="3:3" ht="20.100000000000001" customHeight="1" x14ac:dyDescent="0.3">
      <c r="C5411" s="81"/>
    </row>
    <row r="5412" spans="3:3" ht="20.100000000000001" customHeight="1" x14ac:dyDescent="0.3">
      <c r="C5412" s="81"/>
    </row>
    <row r="5413" spans="3:3" ht="20.100000000000001" customHeight="1" x14ac:dyDescent="0.3">
      <c r="C5413" s="81"/>
    </row>
    <row r="5414" spans="3:3" ht="20.100000000000001" customHeight="1" x14ac:dyDescent="0.3">
      <c r="C5414" s="81"/>
    </row>
    <row r="5415" spans="3:3" ht="20.100000000000001" customHeight="1" x14ac:dyDescent="0.3">
      <c r="C5415" s="81"/>
    </row>
    <row r="5416" spans="3:3" ht="20.100000000000001" customHeight="1" x14ac:dyDescent="0.3">
      <c r="C5416" s="81"/>
    </row>
    <row r="5417" spans="3:3" ht="20.100000000000001" customHeight="1" x14ac:dyDescent="0.3">
      <c r="C5417" s="81"/>
    </row>
    <row r="5418" spans="3:3" ht="20.100000000000001" customHeight="1" x14ac:dyDescent="0.3">
      <c r="C5418" s="81"/>
    </row>
    <row r="5419" spans="3:3" ht="20.100000000000001" customHeight="1" x14ac:dyDescent="0.3">
      <c r="C5419" s="81"/>
    </row>
    <row r="5420" spans="3:3" ht="20.100000000000001" customHeight="1" x14ac:dyDescent="0.3">
      <c r="C5420" s="81"/>
    </row>
    <row r="5421" spans="3:3" ht="20.100000000000001" customHeight="1" x14ac:dyDescent="0.3">
      <c r="C5421" s="81"/>
    </row>
    <row r="5422" spans="3:3" ht="20.100000000000001" customHeight="1" x14ac:dyDescent="0.3">
      <c r="C5422" s="81"/>
    </row>
    <row r="5423" spans="3:3" ht="20.100000000000001" customHeight="1" x14ac:dyDescent="0.3">
      <c r="C5423" s="81"/>
    </row>
    <row r="5424" spans="3:3" ht="20.100000000000001" customHeight="1" x14ac:dyDescent="0.3">
      <c r="C5424" s="81"/>
    </row>
    <row r="5425" spans="3:3" ht="20.100000000000001" customHeight="1" x14ac:dyDescent="0.3">
      <c r="C5425" s="81"/>
    </row>
    <row r="5426" spans="3:3" ht="20.100000000000001" customHeight="1" x14ac:dyDescent="0.3">
      <c r="C5426" s="81"/>
    </row>
    <row r="5427" spans="3:3" ht="20.100000000000001" customHeight="1" x14ac:dyDescent="0.3">
      <c r="C5427" s="81"/>
    </row>
    <row r="5428" spans="3:3" ht="20.100000000000001" customHeight="1" x14ac:dyDescent="0.3">
      <c r="C5428" s="81"/>
    </row>
    <row r="5429" spans="3:3" ht="20.100000000000001" customHeight="1" x14ac:dyDescent="0.3">
      <c r="C5429" s="81"/>
    </row>
    <row r="5430" spans="3:3" ht="20.100000000000001" customHeight="1" x14ac:dyDescent="0.3">
      <c r="C5430" s="81"/>
    </row>
    <row r="5431" spans="3:3" ht="20.100000000000001" customHeight="1" x14ac:dyDescent="0.3">
      <c r="C5431" s="81"/>
    </row>
    <row r="5432" spans="3:3" ht="20.100000000000001" customHeight="1" x14ac:dyDescent="0.3">
      <c r="C5432" s="81"/>
    </row>
    <row r="5433" spans="3:3" ht="20.100000000000001" customHeight="1" x14ac:dyDescent="0.3">
      <c r="C5433" s="81"/>
    </row>
    <row r="5434" spans="3:3" ht="20.100000000000001" customHeight="1" x14ac:dyDescent="0.3">
      <c r="C5434" s="81"/>
    </row>
    <row r="5435" spans="3:3" ht="20.100000000000001" customHeight="1" x14ac:dyDescent="0.3">
      <c r="C5435" s="81"/>
    </row>
    <row r="5436" spans="3:3" ht="20.100000000000001" customHeight="1" x14ac:dyDescent="0.3">
      <c r="C5436" s="81"/>
    </row>
    <row r="5437" spans="3:3" ht="20.100000000000001" customHeight="1" x14ac:dyDescent="0.3">
      <c r="C5437" s="81"/>
    </row>
    <row r="5438" spans="3:3" ht="20.100000000000001" customHeight="1" x14ac:dyDescent="0.3">
      <c r="C5438" s="81"/>
    </row>
    <row r="5439" spans="3:3" ht="20.100000000000001" customHeight="1" x14ac:dyDescent="0.3">
      <c r="C5439" s="81"/>
    </row>
    <row r="5440" spans="3:3" ht="20.100000000000001" customHeight="1" x14ac:dyDescent="0.3">
      <c r="C5440" s="81"/>
    </row>
    <row r="5441" spans="3:3" ht="20.100000000000001" customHeight="1" x14ac:dyDescent="0.3">
      <c r="C5441" s="81"/>
    </row>
    <row r="5442" spans="3:3" ht="20.100000000000001" customHeight="1" x14ac:dyDescent="0.3">
      <c r="C5442" s="81"/>
    </row>
    <row r="5443" spans="3:3" ht="20.100000000000001" customHeight="1" x14ac:dyDescent="0.3">
      <c r="C5443" s="81"/>
    </row>
    <row r="5444" spans="3:3" ht="20.100000000000001" customHeight="1" x14ac:dyDescent="0.3">
      <c r="C5444" s="81"/>
    </row>
    <row r="5445" spans="3:3" ht="20.100000000000001" customHeight="1" x14ac:dyDescent="0.3">
      <c r="C5445" s="81"/>
    </row>
    <row r="5446" spans="3:3" ht="20.100000000000001" customHeight="1" x14ac:dyDescent="0.3">
      <c r="C5446" s="81"/>
    </row>
    <row r="5447" spans="3:3" ht="20.100000000000001" customHeight="1" x14ac:dyDescent="0.3">
      <c r="C5447" s="81"/>
    </row>
    <row r="5448" spans="3:3" ht="20.100000000000001" customHeight="1" x14ac:dyDescent="0.3">
      <c r="C5448" s="81"/>
    </row>
    <row r="5449" spans="3:3" ht="20.100000000000001" customHeight="1" x14ac:dyDescent="0.3">
      <c r="C5449" s="81"/>
    </row>
    <row r="5450" spans="3:3" ht="20.100000000000001" customHeight="1" x14ac:dyDescent="0.3">
      <c r="C5450" s="81"/>
    </row>
    <row r="5451" spans="3:3" ht="20.100000000000001" customHeight="1" x14ac:dyDescent="0.3">
      <c r="C5451" s="81"/>
    </row>
    <row r="5452" spans="3:3" ht="20.100000000000001" customHeight="1" x14ac:dyDescent="0.3">
      <c r="C5452" s="81"/>
    </row>
    <row r="5453" spans="3:3" ht="20.100000000000001" customHeight="1" x14ac:dyDescent="0.3">
      <c r="C5453" s="81"/>
    </row>
    <row r="5454" spans="3:3" ht="20.100000000000001" customHeight="1" x14ac:dyDescent="0.3">
      <c r="C5454" s="81"/>
    </row>
    <row r="5455" spans="3:3" ht="20.100000000000001" customHeight="1" x14ac:dyDescent="0.3">
      <c r="C5455" s="81"/>
    </row>
    <row r="5456" spans="3:3" ht="20.100000000000001" customHeight="1" x14ac:dyDescent="0.3">
      <c r="C5456" s="81"/>
    </row>
    <row r="5457" spans="3:3" ht="20.100000000000001" customHeight="1" x14ac:dyDescent="0.3">
      <c r="C5457" s="81"/>
    </row>
    <row r="5458" spans="3:3" ht="20.100000000000001" customHeight="1" x14ac:dyDescent="0.3">
      <c r="C5458" s="81"/>
    </row>
    <row r="5459" spans="3:3" ht="20.100000000000001" customHeight="1" x14ac:dyDescent="0.3">
      <c r="C5459" s="81"/>
    </row>
    <row r="5460" spans="3:3" ht="20.100000000000001" customHeight="1" x14ac:dyDescent="0.3">
      <c r="C5460" s="81"/>
    </row>
    <row r="5461" spans="3:3" ht="20.100000000000001" customHeight="1" x14ac:dyDescent="0.3">
      <c r="C5461" s="81"/>
    </row>
    <row r="5462" spans="3:3" ht="20.100000000000001" customHeight="1" x14ac:dyDescent="0.3">
      <c r="C5462" s="81"/>
    </row>
    <row r="5463" spans="3:3" ht="20.100000000000001" customHeight="1" x14ac:dyDescent="0.3">
      <c r="C5463" s="81"/>
    </row>
    <row r="5464" spans="3:3" ht="20.100000000000001" customHeight="1" x14ac:dyDescent="0.3">
      <c r="C5464" s="81"/>
    </row>
    <row r="5465" spans="3:3" ht="20.100000000000001" customHeight="1" x14ac:dyDescent="0.3">
      <c r="C5465" s="81"/>
    </row>
    <row r="5466" spans="3:3" ht="20.100000000000001" customHeight="1" x14ac:dyDescent="0.3">
      <c r="C5466" s="81"/>
    </row>
    <row r="5467" spans="3:3" ht="20.100000000000001" customHeight="1" x14ac:dyDescent="0.3">
      <c r="C5467" s="81"/>
    </row>
    <row r="5468" spans="3:3" ht="20.100000000000001" customHeight="1" x14ac:dyDescent="0.3">
      <c r="C5468" s="81"/>
    </row>
    <row r="5469" spans="3:3" ht="20.100000000000001" customHeight="1" x14ac:dyDescent="0.3">
      <c r="C5469" s="81"/>
    </row>
    <row r="5470" spans="3:3" ht="20.100000000000001" customHeight="1" x14ac:dyDescent="0.3">
      <c r="C5470" s="81"/>
    </row>
    <row r="5471" spans="3:3" ht="20.100000000000001" customHeight="1" x14ac:dyDescent="0.3">
      <c r="C5471" s="81"/>
    </row>
    <row r="5472" spans="3:3" ht="20.100000000000001" customHeight="1" x14ac:dyDescent="0.3">
      <c r="C5472" s="81"/>
    </row>
    <row r="5473" spans="3:3" ht="20.100000000000001" customHeight="1" x14ac:dyDescent="0.3">
      <c r="C5473" s="81"/>
    </row>
    <row r="5474" spans="3:3" ht="20.100000000000001" customHeight="1" x14ac:dyDescent="0.3">
      <c r="C5474" s="81"/>
    </row>
    <row r="5475" spans="3:3" ht="20.100000000000001" customHeight="1" x14ac:dyDescent="0.3">
      <c r="C5475" s="81"/>
    </row>
    <row r="5476" spans="3:3" ht="20.100000000000001" customHeight="1" x14ac:dyDescent="0.3">
      <c r="C5476" s="81"/>
    </row>
    <row r="5477" spans="3:3" ht="20.100000000000001" customHeight="1" x14ac:dyDescent="0.3">
      <c r="C5477" s="81"/>
    </row>
    <row r="5478" spans="3:3" ht="20.100000000000001" customHeight="1" x14ac:dyDescent="0.3">
      <c r="C5478" s="81"/>
    </row>
    <row r="5479" spans="3:3" ht="20.100000000000001" customHeight="1" x14ac:dyDescent="0.3">
      <c r="C5479" s="81"/>
    </row>
    <row r="5480" spans="3:3" ht="20.100000000000001" customHeight="1" x14ac:dyDescent="0.3">
      <c r="C5480" s="81"/>
    </row>
    <row r="5481" spans="3:3" ht="20.100000000000001" customHeight="1" x14ac:dyDescent="0.3">
      <c r="C5481" s="81"/>
    </row>
    <row r="5482" spans="3:3" ht="20.100000000000001" customHeight="1" x14ac:dyDescent="0.3">
      <c r="C5482" s="81"/>
    </row>
    <row r="5483" spans="3:3" ht="20.100000000000001" customHeight="1" x14ac:dyDescent="0.3">
      <c r="C5483" s="81"/>
    </row>
    <row r="5484" spans="3:3" ht="20.100000000000001" customHeight="1" x14ac:dyDescent="0.3">
      <c r="C5484" s="81"/>
    </row>
    <row r="5485" spans="3:3" ht="20.100000000000001" customHeight="1" x14ac:dyDescent="0.3">
      <c r="C5485" s="81"/>
    </row>
    <row r="5486" spans="3:3" ht="20.100000000000001" customHeight="1" x14ac:dyDescent="0.3">
      <c r="C5486" s="81"/>
    </row>
    <row r="5487" spans="3:3" ht="20.100000000000001" customHeight="1" x14ac:dyDescent="0.3">
      <c r="C5487" s="81"/>
    </row>
    <row r="5488" spans="3:3" ht="20.100000000000001" customHeight="1" x14ac:dyDescent="0.3">
      <c r="C5488" s="81"/>
    </row>
    <row r="5489" spans="3:3" ht="20.100000000000001" customHeight="1" x14ac:dyDescent="0.3">
      <c r="C5489" s="81"/>
    </row>
    <row r="5490" spans="3:3" ht="20.100000000000001" customHeight="1" x14ac:dyDescent="0.3">
      <c r="C5490" s="81"/>
    </row>
    <row r="5491" spans="3:3" ht="20.100000000000001" customHeight="1" x14ac:dyDescent="0.3">
      <c r="C5491" s="81"/>
    </row>
    <row r="5492" spans="3:3" ht="20.100000000000001" customHeight="1" x14ac:dyDescent="0.3">
      <c r="C5492" s="81"/>
    </row>
    <row r="5493" spans="3:3" ht="20.100000000000001" customHeight="1" x14ac:dyDescent="0.3">
      <c r="C5493" s="81"/>
    </row>
    <row r="5494" spans="3:3" ht="20.100000000000001" customHeight="1" x14ac:dyDescent="0.3">
      <c r="C5494" s="81"/>
    </row>
    <row r="5495" spans="3:3" ht="20.100000000000001" customHeight="1" x14ac:dyDescent="0.3">
      <c r="C5495" s="81"/>
    </row>
    <row r="5496" spans="3:3" ht="20.100000000000001" customHeight="1" x14ac:dyDescent="0.3">
      <c r="C5496" s="81"/>
    </row>
    <row r="5497" spans="3:3" ht="20.100000000000001" customHeight="1" x14ac:dyDescent="0.3">
      <c r="C5497" s="81"/>
    </row>
    <row r="5498" spans="3:3" ht="20.100000000000001" customHeight="1" x14ac:dyDescent="0.3">
      <c r="C5498" s="81"/>
    </row>
    <row r="5499" spans="3:3" ht="20.100000000000001" customHeight="1" x14ac:dyDescent="0.3">
      <c r="C5499" s="81"/>
    </row>
    <row r="5500" spans="3:3" ht="20.100000000000001" customHeight="1" x14ac:dyDescent="0.3">
      <c r="C5500" s="81"/>
    </row>
    <row r="5501" spans="3:3" ht="20.100000000000001" customHeight="1" x14ac:dyDescent="0.3">
      <c r="C5501" s="81"/>
    </row>
    <row r="5502" spans="3:3" ht="20.100000000000001" customHeight="1" x14ac:dyDescent="0.3">
      <c r="C5502" s="81"/>
    </row>
    <row r="5503" spans="3:3" ht="20.100000000000001" customHeight="1" x14ac:dyDescent="0.3">
      <c r="C5503" s="81"/>
    </row>
    <row r="5504" spans="3:3" ht="20.100000000000001" customHeight="1" x14ac:dyDescent="0.3">
      <c r="C5504" s="81"/>
    </row>
    <row r="5505" spans="3:3" ht="20.100000000000001" customHeight="1" x14ac:dyDescent="0.3">
      <c r="C5505" s="81"/>
    </row>
    <row r="5506" spans="3:3" ht="20.100000000000001" customHeight="1" x14ac:dyDescent="0.3">
      <c r="C5506" s="81"/>
    </row>
    <row r="5507" spans="3:3" ht="20.100000000000001" customHeight="1" x14ac:dyDescent="0.3">
      <c r="C5507" s="81"/>
    </row>
    <row r="5508" spans="3:3" ht="20.100000000000001" customHeight="1" x14ac:dyDescent="0.3">
      <c r="C5508" s="81"/>
    </row>
    <row r="5509" spans="3:3" ht="20.100000000000001" customHeight="1" x14ac:dyDescent="0.3">
      <c r="C5509" s="81"/>
    </row>
    <row r="5510" spans="3:3" ht="20.100000000000001" customHeight="1" x14ac:dyDescent="0.3">
      <c r="C5510" s="81"/>
    </row>
    <row r="5511" spans="3:3" ht="20.100000000000001" customHeight="1" x14ac:dyDescent="0.3">
      <c r="C5511" s="81"/>
    </row>
    <row r="5512" spans="3:3" ht="20.100000000000001" customHeight="1" x14ac:dyDescent="0.3">
      <c r="C5512" s="81"/>
    </row>
    <row r="5513" spans="3:3" ht="20.100000000000001" customHeight="1" x14ac:dyDescent="0.3">
      <c r="C5513" s="81"/>
    </row>
    <row r="5514" spans="3:3" ht="20.100000000000001" customHeight="1" x14ac:dyDescent="0.3">
      <c r="C5514" s="81"/>
    </row>
    <row r="5515" spans="3:3" ht="20.100000000000001" customHeight="1" x14ac:dyDescent="0.3">
      <c r="C5515" s="81"/>
    </row>
    <row r="5516" spans="3:3" ht="20.100000000000001" customHeight="1" x14ac:dyDescent="0.3">
      <c r="C5516" s="81"/>
    </row>
    <row r="5517" spans="3:3" ht="20.100000000000001" customHeight="1" x14ac:dyDescent="0.3">
      <c r="C5517" s="81"/>
    </row>
    <row r="5518" spans="3:3" ht="20.100000000000001" customHeight="1" x14ac:dyDescent="0.3">
      <c r="C5518" s="81"/>
    </row>
    <row r="5519" spans="3:3" ht="20.100000000000001" customHeight="1" x14ac:dyDescent="0.3">
      <c r="C5519" s="81"/>
    </row>
    <row r="5520" spans="3:3" ht="20.100000000000001" customHeight="1" x14ac:dyDescent="0.3">
      <c r="C5520" s="81"/>
    </row>
    <row r="5521" spans="3:3" ht="20.100000000000001" customHeight="1" x14ac:dyDescent="0.3">
      <c r="C5521" s="81"/>
    </row>
    <row r="5522" spans="3:3" ht="20.100000000000001" customHeight="1" x14ac:dyDescent="0.3">
      <c r="C5522" s="81"/>
    </row>
    <row r="5523" spans="3:3" ht="20.100000000000001" customHeight="1" x14ac:dyDescent="0.3">
      <c r="C5523" s="81"/>
    </row>
    <row r="5524" spans="3:3" ht="20.100000000000001" customHeight="1" x14ac:dyDescent="0.3">
      <c r="C5524" s="81"/>
    </row>
    <row r="5525" spans="3:3" ht="20.100000000000001" customHeight="1" x14ac:dyDescent="0.3">
      <c r="C5525" s="81"/>
    </row>
    <row r="5526" spans="3:3" ht="20.100000000000001" customHeight="1" x14ac:dyDescent="0.3">
      <c r="C5526" s="81"/>
    </row>
    <row r="5527" spans="3:3" ht="20.100000000000001" customHeight="1" x14ac:dyDescent="0.3">
      <c r="C5527" s="81"/>
    </row>
    <row r="5528" spans="3:3" ht="20.100000000000001" customHeight="1" x14ac:dyDescent="0.3">
      <c r="C5528" s="81"/>
    </row>
    <row r="5529" spans="3:3" ht="20.100000000000001" customHeight="1" x14ac:dyDescent="0.3">
      <c r="C5529" s="81"/>
    </row>
    <row r="5530" spans="3:3" ht="20.100000000000001" customHeight="1" x14ac:dyDescent="0.3">
      <c r="C5530" s="81"/>
    </row>
    <row r="5531" spans="3:3" ht="20.100000000000001" customHeight="1" x14ac:dyDescent="0.3">
      <c r="C5531" s="81"/>
    </row>
    <row r="5532" spans="3:3" ht="20.100000000000001" customHeight="1" x14ac:dyDescent="0.3">
      <c r="C5532" s="81"/>
    </row>
    <row r="5533" spans="3:3" ht="20.100000000000001" customHeight="1" x14ac:dyDescent="0.3">
      <c r="C5533" s="81"/>
    </row>
    <row r="5534" spans="3:3" ht="20.100000000000001" customHeight="1" x14ac:dyDescent="0.3">
      <c r="C5534" s="81"/>
    </row>
    <row r="5535" spans="3:3" ht="20.100000000000001" customHeight="1" x14ac:dyDescent="0.3">
      <c r="C5535" s="81"/>
    </row>
    <row r="5536" spans="3:3" ht="20.100000000000001" customHeight="1" x14ac:dyDescent="0.3">
      <c r="C5536" s="81"/>
    </row>
    <row r="5537" spans="3:3" ht="20.100000000000001" customHeight="1" x14ac:dyDescent="0.3">
      <c r="C5537" s="81"/>
    </row>
    <row r="5538" spans="3:3" ht="20.100000000000001" customHeight="1" x14ac:dyDescent="0.3">
      <c r="C5538" s="81"/>
    </row>
    <row r="5539" spans="3:3" ht="20.100000000000001" customHeight="1" x14ac:dyDescent="0.3">
      <c r="C5539" s="81"/>
    </row>
    <row r="5540" spans="3:3" ht="20.100000000000001" customHeight="1" x14ac:dyDescent="0.3">
      <c r="C5540" s="81"/>
    </row>
    <row r="5541" spans="3:3" ht="20.100000000000001" customHeight="1" x14ac:dyDescent="0.3">
      <c r="C5541" s="81"/>
    </row>
    <row r="5542" spans="3:3" ht="20.100000000000001" customHeight="1" x14ac:dyDescent="0.3">
      <c r="C5542" s="81"/>
    </row>
    <row r="5543" spans="3:3" ht="20.100000000000001" customHeight="1" x14ac:dyDescent="0.3">
      <c r="C5543" s="81"/>
    </row>
    <row r="5544" spans="3:3" ht="20.100000000000001" customHeight="1" x14ac:dyDescent="0.3">
      <c r="C5544" s="81"/>
    </row>
    <row r="5545" spans="3:3" ht="20.100000000000001" customHeight="1" x14ac:dyDescent="0.3">
      <c r="C5545" s="81"/>
    </row>
    <row r="5546" spans="3:3" ht="20.100000000000001" customHeight="1" x14ac:dyDescent="0.3">
      <c r="C5546" s="81"/>
    </row>
    <row r="5547" spans="3:3" ht="20.100000000000001" customHeight="1" x14ac:dyDescent="0.3">
      <c r="C5547" s="81"/>
    </row>
    <row r="5548" spans="3:3" ht="20.100000000000001" customHeight="1" x14ac:dyDescent="0.3">
      <c r="C5548" s="81"/>
    </row>
    <row r="5549" spans="3:3" ht="20.100000000000001" customHeight="1" x14ac:dyDescent="0.3">
      <c r="C5549" s="81"/>
    </row>
    <row r="5550" spans="3:3" ht="20.100000000000001" customHeight="1" x14ac:dyDescent="0.3">
      <c r="C5550" s="81"/>
    </row>
    <row r="5551" spans="3:3" ht="20.100000000000001" customHeight="1" x14ac:dyDescent="0.3">
      <c r="C5551" s="81"/>
    </row>
    <row r="5552" spans="3:3" ht="20.100000000000001" customHeight="1" x14ac:dyDescent="0.3">
      <c r="C5552" s="81"/>
    </row>
    <row r="5553" spans="3:3" ht="20.100000000000001" customHeight="1" x14ac:dyDescent="0.3">
      <c r="C5553" s="81"/>
    </row>
    <row r="5554" spans="3:3" ht="20.100000000000001" customHeight="1" x14ac:dyDescent="0.3">
      <c r="C5554" s="81"/>
    </row>
    <row r="5555" spans="3:3" ht="20.100000000000001" customHeight="1" x14ac:dyDescent="0.3">
      <c r="C5555" s="81"/>
    </row>
    <row r="5556" spans="3:3" ht="20.100000000000001" customHeight="1" x14ac:dyDescent="0.3">
      <c r="C5556" s="81"/>
    </row>
    <row r="5557" spans="3:3" ht="20.100000000000001" customHeight="1" x14ac:dyDescent="0.3">
      <c r="C5557" s="81"/>
    </row>
    <row r="5558" spans="3:3" ht="20.100000000000001" customHeight="1" x14ac:dyDescent="0.3">
      <c r="C5558" s="81"/>
    </row>
    <row r="5559" spans="3:3" ht="20.100000000000001" customHeight="1" x14ac:dyDescent="0.3">
      <c r="C5559" s="81"/>
    </row>
    <row r="5560" spans="3:3" ht="20.100000000000001" customHeight="1" x14ac:dyDescent="0.3">
      <c r="C5560" s="81"/>
    </row>
    <row r="5561" spans="3:3" ht="20.100000000000001" customHeight="1" x14ac:dyDescent="0.3">
      <c r="C5561" s="81"/>
    </row>
    <row r="5562" spans="3:3" ht="20.100000000000001" customHeight="1" x14ac:dyDescent="0.3">
      <c r="C5562" s="81"/>
    </row>
    <row r="5563" spans="3:3" ht="20.100000000000001" customHeight="1" x14ac:dyDescent="0.3">
      <c r="C5563" s="81"/>
    </row>
    <row r="5564" spans="3:3" ht="20.100000000000001" customHeight="1" x14ac:dyDescent="0.3">
      <c r="C5564" s="81"/>
    </row>
    <row r="5565" spans="3:3" ht="20.100000000000001" customHeight="1" x14ac:dyDescent="0.3">
      <c r="C5565" s="81"/>
    </row>
    <row r="5566" spans="3:3" ht="20.100000000000001" customHeight="1" x14ac:dyDescent="0.3">
      <c r="C5566" s="81"/>
    </row>
    <row r="5567" spans="3:3" ht="20.100000000000001" customHeight="1" x14ac:dyDescent="0.3">
      <c r="C5567" s="81"/>
    </row>
    <row r="5568" spans="3:3" ht="20.100000000000001" customHeight="1" x14ac:dyDescent="0.3">
      <c r="C5568" s="81"/>
    </row>
    <row r="5569" spans="3:3" ht="20.100000000000001" customHeight="1" x14ac:dyDescent="0.3">
      <c r="C5569" s="81"/>
    </row>
    <row r="5570" spans="3:3" ht="20.100000000000001" customHeight="1" x14ac:dyDescent="0.3">
      <c r="C5570" s="81"/>
    </row>
    <row r="5571" spans="3:3" ht="20.100000000000001" customHeight="1" x14ac:dyDescent="0.3">
      <c r="C5571" s="81"/>
    </row>
    <row r="5572" spans="3:3" ht="20.100000000000001" customHeight="1" x14ac:dyDescent="0.3">
      <c r="C5572" s="81"/>
    </row>
    <row r="5573" spans="3:3" ht="20.100000000000001" customHeight="1" x14ac:dyDescent="0.3">
      <c r="C5573" s="81"/>
    </row>
    <row r="5574" spans="3:3" ht="20.100000000000001" customHeight="1" x14ac:dyDescent="0.3">
      <c r="C5574" s="81"/>
    </row>
    <row r="5575" spans="3:3" ht="20.100000000000001" customHeight="1" x14ac:dyDescent="0.3">
      <c r="C5575" s="81"/>
    </row>
    <row r="5576" spans="3:3" ht="20.100000000000001" customHeight="1" x14ac:dyDescent="0.3">
      <c r="C5576" s="81"/>
    </row>
    <row r="5577" spans="3:3" ht="20.100000000000001" customHeight="1" x14ac:dyDescent="0.3">
      <c r="C5577" s="81"/>
    </row>
    <row r="5578" spans="3:3" ht="20.100000000000001" customHeight="1" x14ac:dyDescent="0.3">
      <c r="C5578" s="81"/>
    </row>
    <row r="5579" spans="3:3" ht="20.100000000000001" customHeight="1" x14ac:dyDescent="0.3">
      <c r="C5579" s="81"/>
    </row>
    <row r="5580" spans="3:3" ht="20.100000000000001" customHeight="1" x14ac:dyDescent="0.3">
      <c r="C5580" s="81"/>
    </row>
    <row r="5581" spans="3:3" ht="20.100000000000001" customHeight="1" x14ac:dyDescent="0.3">
      <c r="C5581" s="81"/>
    </row>
    <row r="5582" spans="3:3" ht="20.100000000000001" customHeight="1" x14ac:dyDescent="0.3">
      <c r="C5582" s="81"/>
    </row>
    <row r="5583" spans="3:3" ht="20.100000000000001" customHeight="1" x14ac:dyDescent="0.3">
      <c r="C5583" s="81"/>
    </row>
    <row r="5584" spans="3:3" ht="20.100000000000001" customHeight="1" x14ac:dyDescent="0.3">
      <c r="C5584" s="81"/>
    </row>
    <row r="5585" spans="3:3" ht="20.100000000000001" customHeight="1" x14ac:dyDescent="0.3">
      <c r="C5585" s="81"/>
    </row>
    <row r="5586" spans="3:3" ht="20.100000000000001" customHeight="1" x14ac:dyDescent="0.3">
      <c r="C5586" s="81"/>
    </row>
    <row r="5587" spans="3:3" ht="20.100000000000001" customHeight="1" x14ac:dyDescent="0.3">
      <c r="C5587" s="81"/>
    </row>
    <row r="5588" spans="3:3" ht="20.100000000000001" customHeight="1" x14ac:dyDescent="0.3">
      <c r="C5588" s="81"/>
    </row>
    <row r="5589" spans="3:3" ht="20.100000000000001" customHeight="1" x14ac:dyDescent="0.3">
      <c r="C5589" s="81"/>
    </row>
    <row r="5590" spans="3:3" ht="20.100000000000001" customHeight="1" x14ac:dyDescent="0.3">
      <c r="C5590" s="81"/>
    </row>
    <row r="5591" spans="3:3" ht="20.100000000000001" customHeight="1" x14ac:dyDescent="0.3">
      <c r="C5591" s="81"/>
    </row>
    <row r="5592" spans="3:3" ht="20.100000000000001" customHeight="1" x14ac:dyDescent="0.3">
      <c r="C5592" s="81"/>
    </row>
    <row r="5593" spans="3:3" ht="20.100000000000001" customHeight="1" x14ac:dyDescent="0.3">
      <c r="C5593" s="81"/>
    </row>
    <row r="5594" spans="3:3" ht="20.100000000000001" customHeight="1" x14ac:dyDescent="0.3">
      <c r="C5594" s="81"/>
    </row>
    <row r="5595" spans="3:3" ht="20.100000000000001" customHeight="1" x14ac:dyDescent="0.3">
      <c r="C5595" s="81"/>
    </row>
    <row r="5596" spans="3:3" ht="20.100000000000001" customHeight="1" x14ac:dyDescent="0.3">
      <c r="C5596" s="81"/>
    </row>
    <row r="5597" spans="3:3" ht="20.100000000000001" customHeight="1" x14ac:dyDescent="0.3">
      <c r="C5597" s="81"/>
    </row>
    <row r="5598" spans="3:3" ht="20.100000000000001" customHeight="1" x14ac:dyDescent="0.3">
      <c r="C5598" s="81"/>
    </row>
    <row r="5599" spans="3:3" ht="20.100000000000001" customHeight="1" x14ac:dyDescent="0.3">
      <c r="C5599" s="81"/>
    </row>
    <row r="5600" spans="3:3" ht="20.100000000000001" customHeight="1" x14ac:dyDescent="0.3">
      <c r="C5600" s="81"/>
    </row>
    <row r="5601" spans="3:3" ht="20.100000000000001" customHeight="1" x14ac:dyDescent="0.3">
      <c r="C5601" s="81"/>
    </row>
    <row r="5602" spans="3:3" ht="20.100000000000001" customHeight="1" x14ac:dyDescent="0.3">
      <c r="C5602" s="81"/>
    </row>
    <row r="5603" spans="3:3" ht="20.100000000000001" customHeight="1" x14ac:dyDescent="0.3">
      <c r="C5603" s="81"/>
    </row>
    <row r="5604" spans="3:3" ht="20.100000000000001" customHeight="1" x14ac:dyDescent="0.3">
      <c r="C5604" s="81"/>
    </row>
    <row r="5605" spans="3:3" ht="20.100000000000001" customHeight="1" x14ac:dyDescent="0.3">
      <c r="C5605" s="81"/>
    </row>
    <row r="5606" spans="3:3" ht="20.100000000000001" customHeight="1" x14ac:dyDescent="0.3">
      <c r="C5606" s="81"/>
    </row>
    <row r="5607" spans="3:3" ht="20.100000000000001" customHeight="1" x14ac:dyDescent="0.3">
      <c r="C5607" s="81"/>
    </row>
    <row r="5608" spans="3:3" ht="20.100000000000001" customHeight="1" x14ac:dyDescent="0.3">
      <c r="C5608" s="81"/>
    </row>
    <row r="5609" spans="3:3" ht="20.100000000000001" customHeight="1" x14ac:dyDescent="0.3">
      <c r="C5609" s="81"/>
    </row>
    <row r="5610" spans="3:3" ht="20.100000000000001" customHeight="1" x14ac:dyDescent="0.3">
      <c r="C5610" s="81"/>
    </row>
    <row r="5611" spans="3:3" ht="20.100000000000001" customHeight="1" x14ac:dyDescent="0.3">
      <c r="C5611" s="81"/>
    </row>
    <row r="5612" spans="3:3" ht="20.100000000000001" customHeight="1" x14ac:dyDescent="0.3">
      <c r="C5612" s="81"/>
    </row>
    <row r="5613" spans="3:3" ht="20.100000000000001" customHeight="1" x14ac:dyDescent="0.3">
      <c r="C5613" s="81"/>
    </row>
    <row r="5614" spans="3:3" ht="20.100000000000001" customHeight="1" x14ac:dyDescent="0.3">
      <c r="C5614" s="81"/>
    </row>
    <row r="5615" spans="3:3" ht="20.100000000000001" customHeight="1" x14ac:dyDescent="0.3">
      <c r="C5615" s="81"/>
    </row>
    <row r="5616" spans="3:3" ht="20.100000000000001" customHeight="1" x14ac:dyDescent="0.3">
      <c r="C5616" s="81"/>
    </row>
    <row r="5617" spans="3:3" ht="20.100000000000001" customHeight="1" x14ac:dyDescent="0.3">
      <c r="C5617" s="81"/>
    </row>
    <row r="5618" spans="3:3" ht="20.100000000000001" customHeight="1" x14ac:dyDescent="0.3">
      <c r="C5618" s="81"/>
    </row>
    <row r="5619" spans="3:3" ht="20.100000000000001" customHeight="1" x14ac:dyDescent="0.3">
      <c r="C5619" s="81"/>
    </row>
    <row r="5620" spans="3:3" ht="20.100000000000001" customHeight="1" x14ac:dyDescent="0.3">
      <c r="C5620" s="81"/>
    </row>
    <row r="5621" spans="3:3" ht="20.100000000000001" customHeight="1" x14ac:dyDescent="0.3">
      <c r="C5621" s="81"/>
    </row>
    <row r="5622" spans="3:3" ht="20.100000000000001" customHeight="1" x14ac:dyDescent="0.3">
      <c r="C5622" s="81"/>
    </row>
    <row r="5623" spans="3:3" ht="20.100000000000001" customHeight="1" x14ac:dyDescent="0.3">
      <c r="C5623" s="81"/>
    </row>
    <row r="5624" spans="3:3" ht="20.100000000000001" customHeight="1" x14ac:dyDescent="0.3">
      <c r="C5624" s="81"/>
    </row>
    <row r="5625" spans="3:3" ht="20.100000000000001" customHeight="1" x14ac:dyDescent="0.3">
      <c r="C5625" s="81"/>
    </row>
    <row r="5626" spans="3:3" ht="20.100000000000001" customHeight="1" x14ac:dyDescent="0.3">
      <c r="C5626" s="81"/>
    </row>
    <row r="5627" spans="3:3" ht="20.100000000000001" customHeight="1" x14ac:dyDescent="0.3">
      <c r="C5627" s="81"/>
    </row>
    <row r="5628" spans="3:3" ht="20.100000000000001" customHeight="1" x14ac:dyDescent="0.3">
      <c r="C5628" s="81"/>
    </row>
    <row r="5629" spans="3:3" ht="20.100000000000001" customHeight="1" x14ac:dyDescent="0.3">
      <c r="C5629" s="81"/>
    </row>
    <row r="5630" spans="3:3" ht="20.100000000000001" customHeight="1" x14ac:dyDescent="0.3">
      <c r="C5630" s="81"/>
    </row>
    <row r="5631" spans="3:3" ht="20.100000000000001" customHeight="1" x14ac:dyDescent="0.3">
      <c r="C5631" s="81"/>
    </row>
    <row r="5632" spans="3:3" ht="20.100000000000001" customHeight="1" x14ac:dyDescent="0.3">
      <c r="C5632" s="81"/>
    </row>
    <row r="5633" spans="3:3" ht="20.100000000000001" customHeight="1" x14ac:dyDescent="0.3">
      <c r="C5633" s="81"/>
    </row>
    <row r="5634" spans="3:3" ht="20.100000000000001" customHeight="1" x14ac:dyDescent="0.3">
      <c r="C5634" s="81"/>
    </row>
    <row r="5635" spans="3:3" ht="20.100000000000001" customHeight="1" x14ac:dyDescent="0.3">
      <c r="C5635" s="81"/>
    </row>
    <row r="5636" spans="3:3" ht="20.100000000000001" customHeight="1" x14ac:dyDescent="0.3">
      <c r="C5636" s="81"/>
    </row>
    <row r="5637" spans="3:3" ht="20.100000000000001" customHeight="1" x14ac:dyDescent="0.3">
      <c r="C5637" s="81"/>
    </row>
    <row r="5638" spans="3:3" ht="20.100000000000001" customHeight="1" x14ac:dyDescent="0.3">
      <c r="C5638" s="81"/>
    </row>
    <row r="5639" spans="3:3" ht="20.100000000000001" customHeight="1" x14ac:dyDescent="0.3">
      <c r="C5639" s="81"/>
    </row>
    <row r="5640" spans="3:3" ht="20.100000000000001" customHeight="1" x14ac:dyDescent="0.3">
      <c r="C5640" s="81"/>
    </row>
    <row r="5641" spans="3:3" ht="20.100000000000001" customHeight="1" x14ac:dyDescent="0.3">
      <c r="C5641" s="81"/>
    </row>
    <row r="5642" spans="3:3" ht="20.100000000000001" customHeight="1" x14ac:dyDescent="0.3">
      <c r="C5642" s="81"/>
    </row>
    <row r="5643" spans="3:3" ht="20.100000000000001" customHeight="1" x14ac:dyDescent="0.3">
      <c r="C5643" s="81"/>
    </row>
    <row r="5644" spans="3:3" ht="20.100000000000001" customHeight="1" x14ac:dyDescent="0.3">
      <c r="C5644" s="81"/>
    </row>
    <row r="5645" spans="3:3" ht="20.100000000000001" customHeight="1" x14ac:dyDescent="0.3">
      <c r="C5645" s="81"/>
    </row>
    <row r="5646" spans="3:3" ht="20.100000000000001" customHeight="1" x14ac:dyDescent="0.3">
      <c r="C5646" s="81"/>
    </row>
    <row r="5647" spans="3:3" ht="20.100000000000001" customHeight="1" x14ac:dyDescent="0.3">
      <c r="C5647" s="81"/>
    </row>
    <row r="5648" spans="3:3" ht="20.100000000000001" customHeight="1" x14ac:dyDescent="0.3">
      <c r="C5648" s="81"/>
    </row>
    <row r="5649" spans="3:3" ht="20.100000000000001" customHeight="1" x14ac:dyDescent="0.3">
      <c r="C5649" s="81"/>
    </row>
    <row r="5650" spans="3:3" ht="20.100000000000001" customHeight="1" x14ac:dyDescent="0.3">
      <c r="C5650" s="81"/>
    </row>
    <row r="5651" spans="3:3" ht="20.100000000000001" customHeight="1" x14ac:dyDescent="0.3">
      <c r="C5651" s="81"/>
    </row>
    <row r="5652" spans="3:3" ht="20.100000000000001" customHeight="1" x14ac:dyDescent="0.3">
      <c r="C5652" s="81"/>
    </row>
    <row r="5653" spans="3:3" ht="20.100000000000001" customHeight="1" x14ac:dyDescent="0.3">
      <c r="C5653" s="81"/>
    </row>
    <row r="5654" spans="3:3" ht="20.100000000000001" customHeight="1" x14ac:dyDescent="0.3">
      <c r="C5654" s="81"/>
    </row>
    <row r="5655" spans="3:3" ht="20.100000000000001" customHeight="1" x14ac:dyDescent="0.3">
      <c r="C5655" s="81"/>
    </row>
    <row r="5656" spans="3:3" ht="20.100000000000001" customHeight="1" x14ac:dyDescent="0.3">
      <c r="C5656" s="81"/>
    </row>
  </sheetData>
  <sheetProtection password="9811" sheet="1" objects="1" scenarios="1" selectLockedCells="1"/>
  <mergeCells count="10">
    <mergeCell ref="B3:C3"/>
    <mergeCell ref="B4:C4"/>
    <mergeCell ref="B5:C5"/>
    <mergeCell ref="B6:C6"/>
    <mergeCell ref="B7:C7"/>
    <mergeCell ref="D3:E3"/>
    <mergeCell ref="D4:E4"/>
    <mergeCell ref="D5:E5"/>
    <mergeCell ref="D6:E6"/>
    <mergeCell ref="D7:E7"/>
  </mergeCells>
  <dataValidations count="1">
    <dataValidation type="list" allowBlank="1" showInputMessage="1" showErrorMessage="1" sqref="C8 C7" xr:uid="{FD2C4471-535C-4646-8102-769B35EC3C06}">
      <formula1>$A$37:$A$38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4AA3D2-564A-4C39-872F-1BE522446638}">
          <x14:formula1>
            <xm:f>Inputs!$A$32:$A$33</xm:f>
          </x14:formula1>
          <xm:sqref>C13:C14</xm:sqref>
        </x14:dataValidation>
        <x14:dataValidation type="list" allowBlank="1" showInputMessage="1" showErrorMessage="1" error="Please select pre-defined options from drop-down list_x000a_" xr:uid="{055F0B9E-CC33-4644-8347-8F0D4E43DAF0}">
          <x14:formula1>
            <xm:f>Inputs!$A$32:$A$33</xm:f>
          </x14:formula1>
          <xm:sqref>D7:E7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Inputs</vt:lpstr>
      <vt:lpstr>10.1_General Info_All Bids</vt:lpstr>
      <vt:lpstr>10.2_Standalone Renew Bids</vt:lpstr>
      <vt:lpstr>10.3_Renewable+Storage Bids</vt:lpstr>
      <vt:lpstr>10.4_Bid Pricing</vt:lpstr>
      <vt:lpstr>10.5_8,760 Energy Profile</vt:lpstr>
    </vt:vector>
  </TitlesOfParts>
  <Company>El Paso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2017-05-12T15:11:06Z</cp:lastPrinted>
  <dcterms:created xsi:type="dcterms:W3CDTF">2017-05-05T11:38:06Z</dcterms:created>
  <dcterms:modified xsi:type="dcterms:W3CDTF">2019-08-22T20:47:43Z</dcterms:modified>
</cp:coreProperties>
</file>